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<sst xmlns="http://schemas.openxmlformats.org/spreadsheetml/2006/main" count="189" uniqueCount="120">
  <si>
    <t>市场化公开招聘岗位信息表</t>
  </si>
  <si>
    <t>序号</t>
  </si>
  <si>
    <t>岗位</t>
  </si>
  <si>
    <t>部门</t>
  </si>
  <si>
    <t>编制</t>
  </si>
  <si>
    <t>岗位职责</t>
  </si>
  <si>
    <t>专业要求</t>
  </si>
  <si>
    <t>学历学位要求</t>
  </si>
  <si>
    <t>岗位条件</t>
  </si>
  <si>
    <t>贵宾体验经理</t>
  </si>
  <si>
    <t>餐饮部</t>
  </si>
  <si>
    <t>负责VIP宾客全流程体验管控，对接高端客户需求，协调各部门做好接待服务，落实国企礼仪规范，维护客户关系，提升高端宾客忠诚度。</t>
  </si>
  <si>
    <t>酒店管理、旅游管理优先</t>
  </si>
  <si>
    <t>大专及以上</t>
  </si>
  <si>
    <t>1.5年以上高端星级酒店或国际联号酒店餐饮管理工作经验，男年龄45岁及以下、女38岁及以下；
2.精通餐饮运营管理知识，熟悉餐饮服务标准和流程；熟悉VIP接待流程和服务标准；
3.具备良好的沟通能力和团队协作精神；
4.女身高165cm，男身高175cm以上。</t>
  </si>
  <si>
    <t>中餐厅主管</t>
  </si>
  <si>
    <t>协助经理管理中餐厅日常运营，监督员工服务规范与仪容仪表，排查安全隐患，落实卫生标准，协调前厅后厨衔接，保障服务顺畅。</t>
  </si>
  <si>
    <t>中专以上</t>
  </si>
  <si>
    <t>1.1年以上的餐厅楼面管理经验，女身高160CM以上，男身高170CM以上，形象活力，男年龄40岁及以下、女35岁及以下；
2.具备餐厅楼面管理的基础知识和经验，熟悉楼面服务流程；
3.有较好的计划、组织、协调、沟通能力。</t>
  </si>
  <si>
    <t>宴会服务经理</t>
  </si>
  <si>
    <t>负责宴会厅全流程体验管控，对接高端客户需求，协调各部门做好接待服务，落实国企礼仪规范，维护客户关系，提升高端宾客忠诚度。</t>
  </si>
  <si>
    <t>1.具有5年以上高端星级酒店或国际联号酒店餐饮管理工作经验，2年以上同档星级同岗位工作经验，女身高160CM以上，男身高170CM以上，形象活力，男年龄48岁及以下、女45岁及以下；
2.具备餐厅宴会管理的基础知识和经验，熟悉宴会服务流程；
3.有较好的计划、组织、协调能力、沟通能力。</t>
  </si>
  <si>
    <t>宴会服务主管</t>
  </si>
  <si>
    <t>协助宴会经理开展宴会宾客全流程体验服务，对接高端客户需求，协调各部门做好接待服务，落实国企礼仪规范，维护客户关系，提升高端宾客忠诚度。</t>
  </si>
  <si>
    <t>1.1年以上的宴会管理经验；
2.熟悉餐厅宴会服务的基础知识和经验，熟悉宴会服务流程，女身高160CM以上，男身高170CM以上，形象活力，男年龄40岁及以下、女35岁及以下；
3.有较好的计划、组织、协调能力和沟通能力。</t>
  </si>
  <si>
    <t>西餐厅及大堂吧经理</t>
  </si>
  <si>
    <t>统筹西餐厅与大堂吧运营管理，遵循国企服务与经营要求，规范服务与产品标准，管控成本与卫生，带领团队完成经营指标，提升宾客体验。</t>
  </si>
  <si>
    <t>1.具有5年以上高端星级酒店或国际联号酒店餐饮管理工作经验，2年以上同档星级同岗位工作经验，女身高160CM以上，男身高170CM以上，形象活力，男年龄48岁及以下、女45岁及以下；
2.精通西餐厅运营管理知识，熟悉掌握西餐服务标准和流程；
3.具备良好的沟通能力和团队协作精神。</t>
  </si>
  <si>
    <t>西餐厅主管</t>
  </si>
  <si>
    <t>协助经理管理西餐厅日常运营，监督员工服务流程与服务质量，落实卫生与安全标准，协调菜品供应，处理宾客简单投诉，保障运营有序。</t>
  </si>
  <si>
    <t>1.有3年西餐厅楼面管理经验，女身高160CM以上，男身高170CM以上，形象活力，男年龄40岁及以下、女35岁及以下；
2.具备餐厅楼面管理的基础知识和经验，熟悉西餐厅服务流程；
3.有较好的计划、组织、协调能力、沟通能力。</t>
  </si>
  <si>
    <t>大堂吧主管</t>
  </si>
  <si>
    <t>负责大堂吧日常运营，监督员工服务规范，管控饮品、小吃质量与卫生，维护大堂吧环境整洁，落实成本管控，提升宾客休闲体验。</t>
  </si>
  <si>
    <t>1.1年以上的大堂吧管理经验，女身高160CM以上，男身高170CM以上，形象活力，男年龄40岁及以下、女35岁及以下；
2.具备大堂吧管理的基础知识和经验，熟悉服务流程；
3.有较好的计划、组织、协调能力、沟通能力。</t>
  </si>
  <si>
    <t>头锅厨师</t>
  </si>
  <si>
    <t>负责菜品主理与烹饪，把控菜品口味与品相，指导其他厨师规范操作，落实食品安全标准，节约食材，配合团队完成厨务工作。</t>
  </si>
  <si>
    <t>烹饪工艺或酒店管理相关专业</t>
  </si>
  <si>
    <r>
      <rPr>
        <sz val="14"/>
        <rFont val="仿宋"/>
        <charset val="134"/>
      </rPr>
      <t>1.具有5年以上粤菜烹饪经验，熟悉粤菜制作工艺，男年龄48岁及以下、女45岁及以下；
2.有星级酒店餐饮或高级会所制作经验者优先；
3.具备良好的团队协作能力。</t>
    </r>
    <r>
      <rPr>
        <sz val="14"/>
        <rFont val="宋体"/>
        <charset val="134"/>
      </rPr>
      <t> </t>
    </r>
  </si>
  <si>
    <t>宴会厨师长</t>
  </si>
  <si>
    <t>负责宴会菜品的统筹与制作，制定宴会菜单，协调厨师团队完成宴会出餐，把控菜品质量与时效，落实食品安全与国企接待标准。</t>
  </si>
  <si>
    <t>1.具有5年以上粤菜烹饪经验，熟悉粤菜制作工艺，男年龄48岁及以下、女45岁及以下；
2.有星级酒店餐饮或高级会所制作经验者优先；
3.具备良好的团队协作能力。</t>
  </si>
  <si>
    <t>面点厨师</t>
  </si>
  <si>
    <t>负责各类面点、主食的制作，遵循菜品标准与卫生规范，保证面点口感与品相，节约食材，按时完成日常供应与宴会需求。</t>
  </si>
  <si>
    <r>
      <rPr>
        <sz val="14"/>
        <rFont val="仿宋"/>
        <charset val="134"/>
      </rPr>
      <t>1.有在星级酒店或西餐厅从事面点制作工作经验，年龄50岁及以下；
2.熟练掌握面点制作工艺，具备高超技能。</t>
    </r>
    <r>
      <rPr>
        <sz val="14"/>
        <rFont val="宋体"/>
        <charset val="134"/>
      </rPr>
      <t> </t>
    </r>
  </si>
  <si>
    <t>西厨厨师长</t>
  </si>
  <si>
    <t>统筹西厨日常运营与管理，制定西餐菜品标准与菜单，管控食材质量与成本，带领西厨团队提升菜品品质，落实卫生合规要求。</t>
  </si>
  <si>
    <r>
      <rPr>
        <sz val="14"/>
        <rFont val="仿宋"/>
        <charset val="134"/>
      </rPr>
      <t>1.具有8年以上高端星级酒店或国际联号酒店西厨房工作经验，3年以上同档星级同岗位工作经验，年龄50岁及以下；
2.熟悉西厨各分部工作流程和制作工艺；
3.保证食品生产效率和质量，开发新菜品，进行质量控制，管理厨房成本；
4.具备良好的团队协作能力。</t>
    </r>
    <r>
      <rPr>
        <sz val="14"/>
        <rFont val="宋体"/>
        <charset val="134"/>
      </rPr>
      <t> </t>
    </r>
  </si>
  <si>
    <t>前厅经理</t>
  </si>
  <si>
    <t>房务部</t>
  </si>
  <si>
    <t>负责前厅日常运营管理，规范接待、收银、预订等服务流程，落实国企服务标准，处理宾客投诉，协调各部门衔接，保障前厅运营顺畅。</t>
  </si>
  <si>
    <t>酒店管理、旅游管理专业优先</t>
  </si>
  <si>
    <t>1.具有5年以上高端星级酒店或国际联号酒店前厅管理经验，3年以上同档星级酒店前厅经理工作经验，女身高165CM以上，男身高175CM以上，形象气质佳，亲和力强，男年龄45岁及以下、女38岁及以下；
2.熟悉前厅各分部的业务，具有多年的前厅运作工作经验，熟悉旅业治安管理规定，能够承受工作压力，掌握前台系统及相关软件的操作；
3.具备良好的口头和书面表达能力，能够用一门外语与客人流利沟通优先； 
4.工作认真，具备团队管理能力，善于沟通，具有较强的服务意识和责任心。有较高抗压性，有处理投诉的耐心和解决能力。</t>
  </si>
  <si>
    <t>宾客关系经理</t>
  </si>
  <si>
    <t>协助经理管理前厅日常运营，监督员工服务规范与仪容仪表，排查前厅安全隐患，协调接待流程，负责宾客关系维护，主动对接宾客需求，处理宾客投诉与建议，落实国企服务礼仪，提升宾客满意度与忠诚度，收集宾客反馈并优化服务。</t>
  </si>
  <si>
    <t>1.3年以上同档星级酒店前厅/宾客服务相关工作经验，具有 GSM 或前厅主管经验优先，女身高165CM以上，男身高175CM以上，形象活力，男年龄40岁及以下、女35岁及以下；
2.精通五星服务标准，擅长客诉处理、人际沟通与现场应变；熟练使用酒店系统；
3.普通话流利，具备良好英语听说能力，可无障碍接待外籍宾客；
4.形象气质佳，亲和力强，抗压能力强，工作细致耐心，服务意识与职业素养优秀；</t>
  </si>
  <si>
    <t>前厅主管</t>
  </si>
  <si>
    <t>负责落实前厅日常运营管理工作，监督员工服务规范与仪容仪表，排查前厅安全隐患，协调接待流程，处理宾客简单投诉，保障服务质量。落实国企服务礼仪，提升宾客满意度与忠诚度，收集宾客反馈并优化服务。</t>
  </si>
  <si>
    <t>1.3年以上的前厅服务和管理经验，或有同档星级酒店同岗位的工作经历，女身高163CM以上，男身高172CM以上，形象活力，男年龄40岁及以下、女35岁及以下；
2.掌握前厅各项业务标准化操作程序（入住登记（内外宾）业务、收银业务、投诉处理，熟悉酒店知名PMS的操作），了解客房知识、旅客心理和推销技巧；
3.性格活泼，思维敏捷，耐心细致。有良好的沟通能力和协调能力，有较强的抗压能力，有处理投诉的耐心和解决能力。</t>
  </si>
  <si>
    <t>礼宾主管</t>
  </si>
  <si>
    <t>负责礼宾部日常运营管理，监督员工服务规范与仪容仪表，排查前厅安全隐患，协助宾客关系经理开展宾客维护工作，主动对接宾客需求，落实国企服务礼仪，提升宾客满意度与忠诚度，收集宾客反馈并优化服务。</t>
  </si>
  <si>
    <t>1.2年以上从事前厅服务工作经历，男年龄40岁及以下、女35岁及以下；
2.具备酒店前厅服务相关工作经验，熟悉礼宾部工作流程，能妥善处理突发情况；
3.良好的沟通协调能力及团队管理经验，擅长激励下属；</t>
  </si>
  <si>
    <t>康体部主管</t>
  </si>
  <si>
    <t>负责康体部日常运营管理，规范康体设施使用与维护，监督员工服务规范，落实安全管理要求，为宾客提供优质康体服务，保障运营安全。</t>
  </si>
  <si>
    <t>1.2年以上五星级或连锁酒店康体部管理经验，男年龄40岁及以下、女35岁及以下；
2.精通康乐项目运营流程与行业标准，具备优质客户服务意识；
3.工作积极主动、责任心强，能承受岗位工作压力。</t>
  </si>
  <si>
    <t>服务中心及预订主管</t>
  </si>
  <si>
    <t>负责服务中心与预订业务管理，规范预订流程，监督员工接听咨询、处理宾客需求，落实预订管控，保障服务中心高效运转，对接各部门做好服务衔接。</t>
  </si>
  <si>
    <t>1.1—2年酒店预订相关工作经验，熟悉酒店预订流程，男年龄40岁及以下、女35岁及以下；
2.熟悉酒店预订流程，熟练操作酒店预订系统、预订后台，具备基础数据统计与分析能力；
3.沟通表达流畅，服务意识强，细致严谨。</t>
  </si>
  <si>
    <t>客房经理</t>
  </si>
  <si>
    <t>负责客房板块日常运营管理，规范客房清洁、整理、服务流程，管控客房卫生与安全，带领团队提升客房服务质量，落实成本管控要求。</t>
  </si>
  <si>
    <t>1.具有5年以上高端星级酒店或国际联号酒店客房管理经验，2年以上同档星级客房经理工作经验，男年龄48岁及以下、女45岁及以下；
2.熟悉酒店客房服务流程，熟悉清洁和保养流程和标准；熟悉客房安全、消防管理；熟悉客房、公共卫生、制服/布草的运营管理。
3.掌握易耗品管控、盘点、损耗分析工作；熟练掌握PMS系统操作和房间状态；
4.熟悉排班、能合理调度人力；熟悉五星级卫生检查标准；能应对客人投诉，具有处置突发性事件能力；
5.工作细心，严守机密；处事公平公正，谨慎周全，能较好协调前厅部、工程安保部。</t>
  </si>
  <si>
    <t>客房主管</t>
  </si>
  <si>
    <t>协助经理管理客房日常工作，监督客房清洁质量与服务规范，检查客房设施设备，安排员工工作任务，处理客房服务中的突发情况。</t>
  </si>
  <si>
    <t>大专以上</t>
  </si>
  <si>
    <t>1.2年以上同档星级酒店客房主管/领班管理经验，男年龄40岁及以下、女35岁及以下；
2.熟悉星级酒店客房运营标准，熟悉客房清洁流程、查房标准、布草及易耗品管理、客房服务礼仪，能独立开展班组管理工作；
3.具备良好的现场管理、人员调配及沟通协调能力，处事灵活，能高效处理突发情况与客诉；
4.吃苦耐劳，责任心强，有服务意识与团队精神。</t>
  </si>
  <si>
    <t>值班工程师</t>
  </si>
  <si>
    <t>工程安保部</t>
  </si>
  <si>
    <t>负责酒店设施设备（水电、空调、消防等）的日常巡检与应急维修，落实安全操作规程，及时处理设备故障，保障设施设备正常运行。</t>
  </si>
  <si>
    <t>机电、电气类相关专业</t>
  </si>
  <si>
    <t>1.3年以上五星级酒店水电管理经验，有电工证，年龄50岁以下；
2.熟悉电脑操作，精通酒店高低压供配电系统、低压电气设备、给排水系统的维修保养工作；
3.较强的语言表达和沟通能力，应变能力强。</t>
  </si>
  <si>
    <t>IT副经理</t>
  </si>
  <si>
    <t>负责酒店IT系统（网络、软硬件、收银系统等）的运维管理，制定IT管理制度，保障系统安全稳定运行，处理IT故障，落实国企信息安全要求。</t>
  </si>
  <si>
    <t>计算机相关专业</t>
  </si>
  <si>
    <t>1.2年以上同岗位工作经验，3年以上酒店相关工作经验，年龄48岁以下；
2.熟悉服务器、电脑及周边设备（打印机、扫描仪、传真机、复印机、投影仪等）安装与维护；熟悉路由器、交换机、防火墙等网络设备的设置与管理；并有网络安全、电脑病毒等维护经验；熟练掌握主要系统软件的安装、配置和维护技术；熟悉西软PMS、CRS等运营系统；
3.具备良好沟通协调能力，观察判断能力，语言表达能力</t>
  </si>
  <si>
    <t>保安经理</t>
  </si>
  <si>
    <t>负责酒店安全保卫工作，制定安保管理制度，带领保安团队开展巡逻、值守，排查安全隐患，处理突发事件，落实国企安全管理要求，保障酒店人身、财产安全。</t>
  </si>
  <si>
    <t>不限</t>
  </si>
  <si>
    <t>中专或以上</t>
  </si>
  <si>
    <t>1.3年以上五星级酒店保安部主管工作经验，2年以上同等职位管理经验，退伍军人优先，持安保上岗证或消防监控员证优先，年龄50岁以下；
2.掌握国家安全管理方针政策，熟知公安、消防、内保等专业知识，具备一定的刑事侦查能力；
3.作风正派，办事公正，忠于职守，诚恳待人。</t>
  </si>
  <si>
    <t>保安主管</t>
  </si>
  <si>
    <t>协助保安经理管理保安团队，安排保安值守与巡逻，监督保安执勤规范，排查安全隐患，处理日常安全问题，保障酒店安全。</t>
  </si>
  <si>
    <t>1.3年以上保安领班的工作经历，2 年以上同等职位管理经验，退伍军人优先，持安保上岗证或消防监控员证优先，年龄45岁以下；
2.了解一些法律和消防常识。熟悉本部门的管理制度、工作内容和工作程序，具有丰富的酒店安全工作经验，善于处理安全事故；
3.具有良好的协调沟通能力。</t>
  </si>
  <si>
    <t>销售经理</t>
  </si>
  <si>
    <t>市场营销部</t>
  </si>
  <si>
    <t>负责酒店客户开发与维护，对接企业、团体等客户，洽谈合作事宜，落实营销方案，完成销售指标，维护客户关系，树立国企酒店良好形象。</t>
  </si>
  <si>
    <t>市场营销或销售管理相关专业优先</t>
  </si>
  <si>
    <t>1.3年以上的销售或营销管理工作经验，男年龄48岁及以下、女45岁及以下；
2.熟悉市场营销流程和常用的销售管理平台，如CRM系统。
3.须具备优秀的沟通能力、谈判技巧和销售技能，能够制定有效的销售策略并推动执行，达成销售目标。
4.敬业，有较强的目标性和抗压能力，工作细致、认真、严谨，具有团队精神。</t>
  </si>
  <si>
    <t>传讯经理</t>
  </si>
  <si>
    <t>负责酒店品牌宣传与公关工作，制定传讯方案，对接媒体，发布宣传内容，处理公关事件，提升酒店品牌影响力，落实国企品牌建设要求。</t>
  </si>
  <si>
    <t>1.3年以上高端酒店市场传讯相关工作经验，女160CM，男172CM以上，形象活力，男年龄48岁及以下、女45岁及以下；
2.熟练掌握市场推广、广告、公关等相关知识和技能；具备较强的组织协调和沟通能力；
3.具有一定的文字功底，能够撰写各种不同渠道文案；
4.良好的沟通技巧和说服能力，能承受较大的工作压力。</t>
  </si>
  <si>
    <t>收益管理经理</t>
  </si>
  <si>
    <t>负责酒店收益管控，分析市场动态与营收数据，制定房价、套餐定价策略，优化客源结构，落实国企成本管控要求，根据当地市场热度优化房价，精准溢价使酒店收益最大化。</t>
  </si>
  <si>
    <t>市场营销或相关专业</t>
  </si>
  <si>
    <r>
      <rPr>
        <sz val="14"/>
        <rFont val="仿宋"/>
        <charset val="134"/>
      </rPr>
      <t>1. 具有3年以上酒店行业收益管理经验，男年龄48岁及以下、女45岁及以下；
2. 熟练掌握收益管理原理和实践，了解酒店行业的最新趋势；</t>
    </r>
    <r>
      <rPr>
        <sz val="14"/>
        <rFont val="Arial"/>
        <charset val="134"/>
      </rPr>
      <t> </t>
    </r>
    <r>
      <rPr>
        <sz val="14"/>
        <rFont val="仿宋"/>
        <charset val="134"/>
      </rPr>
      <t xml:space="preserve">
3. 精通数据分析和PPT制作，熟悉相关数据分析软件；
4. 具备出色的沟通和团队合作能力，能够在快节奏的环境中有效工作。</t>
    </r>
  </si>
  <si>
    <t>培训经理</t>
  </si>
  <si>
    <t>人事行政部</t>
  </si>
  <si>
    <t>负责酒店员工培训工作，制定培训计划，开展服务、技能、合规等培训，落实国企培训要求，提升员工综合素质与服务水平，跟踪培训效果。</t>
  </si>
  <si>
    <t>人力资源、公共关系相关专业</t>
  </si>
  <si>
    <t>本科及以上</t>
  </si>
  <si>
    <t>1.5年以上高端星级酒店或国际联号酒店人力资源培训工作经验，2年以上同档星级酒店培训经理工作经验，男年龄48岁及以下、女45岁及以下；
2.具备课程开发和讲授能力，精通培训项目管理流程和方法论，能够运用多种培训工具和手段。
3.出色的沟通协调能力和演讲技巧，具备高度的责任心和客户服务意识，以及优秀的组织策划和执行力。
4.敬业，工作细致、认真、严谨，具有团队精神。</t>
  </si>
  <si>
    <t>采购经理</t>
  </si>
  <si>
    <t>财务部</t>
  </si>
  <si>
    <t>负责酒店物资采购工作，制订采购计划，筛选供应商，洽谈采购价格，落实国企采购合规与成本管控要求，保障物资供应及时、质优价廉。</t>
  </si>
  <si>
    <t>1.具有5年以上高端星级酒店或国际联号酒店采购管理经验，或具备2个以上品牌酒店独立筹备采购和开业经历，男年龄48岁及以下、女45岁及以下；
2.熟悉酒店物品招标、采购业务流程，具有丰富的采购经验及供应商资源；
3.具有较强组织、沟通谈判和自我管控能力，为人诚信。</t>
  </si>
  <si>
    <t>总账主管</t>
  </si>
  <si>
    <t>负责酒店总账核算工作，编制财务报表，核对财务数据，落实国企财务核算规范，保障财务数据真实、准确、合规，配合审计工作。</t>
  </si>
  <si>
    <t>财经类相关专业</t>
  </si>
  <si>
    <t>1.3年以上酒店行业财务会计相关工作经验，具有会计从业资格，男年龄45岁及以下、女40岁及以下；
2.熟悉税务和财务会计法规，熟练使用办公软件和财务软件；
3. 工作认真负责、严谨细致，具备良好的沟通协调与团队协作能力</t>
  </si>
  <si>
    <t>成本控制主管</t>
  </si>
  <si>
    <t>负责酒店成本管控工作，分析成本数据，制定成本控制方案，监督食材、物资消耗，落实国企成本管控要求，降低运营成本。</t>
  </si>
  <si>
    <t>1. 3年以上酒店财务工作经验，2年以上同等岗位工作经验，具有会计从业资格，男年龄45岁及以下、女40岁及以下；
2.掌握基本的电脑操作方法，熟悉成本部所有业务流程。
3. 性格稳重、可靠，工作责任心强，具备耐心、细致、快捷的工作能力。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</si>
</sst>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sz val="1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tabSelected="1" topLeftCell="A32" workbookViewId="0">
      <selection activeCell="A34" sqref="$A33:$XFD34"/>
    </sheetView>
  </sheetViews>
  <sheetFormatPr defaultColWidth="9" defaultRowHeight="18.75" outlineLevelCol="7"/>
  <cols>
    <col min="1" max="1" width="5.625" style="2" customWidth="1"/>
    <col min="2" max="2" width="23.375" style="2" customWidth="1"/>
    <col min="3" max="3" width="9.125" style="2" customWidth="1"/>
    <col min="4" max="4" width="5.875" style="2" customWidth="1"/>
    <col min="5" max="5" width="55.625" style="2" customWidth="1"/>
    <col min="6" max="7" width="18.375" style="2" customWidth="1"/>
    <col min="8" max="8" width="65.625" style="3" customWidth="1"/>
  </cols>
  <sheetData>
    <row r="1" s="1" customFormat="1" ht="5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12.5" spans="1:8">
      <c r="A3" s="7">
        <f t="shared" ref="A3:A9" si="0">ROW()-2</f>
        <v>1</v>
      </c>
      <c r="B3" s="8" t="s">
        <v>9</v>
      </c>
      <c r="C3" s="8" t="s">
        <v>10</v>
      </c>
      <c r="D3" s="8">
        <v>1</v>
      </c>
      <c r="E3" s="7" t="s">
        <v>11</v>
      </c>
      <c r="F3" s="7" t="s">
        <v>12</v>
      </c>
      <c r="G3" s="7" t="s">
        <v>13</v>
      </c>
      <c r="H3" s="9" t="s">
        <v>14</v>
      </c>
    </row>
    <row r="4" ht="112.5" spans="1:8">
      <c r="A4" s="7">
        <f t="shared" si="0"/>
        <v>2</v>
      </c>
      <c r="B4" s="8" t="s">
        <v>15</v>
      </c>
      <c r="C4" s="8" t="s">
        <v>10</v>
      </c>
      <c r="D4" s="8">
        <v>1</v>
      </c>
      <c r="E4" s="7" t="s">
        <v>16</v>
      </c>
      <c r="F4" s="7" t="s">
        <v>12</v>
      </c>
      <c r="G4" s="7" t="s">
        <v>17</v>
      </c>
      <c r="H4" s="9" t="s">
        <v>18</v>
      </c>
    </row>
    <row r="5" ht="131.25" spans="1:8">
      <c r="A5" s="7">
        <f t="shared" si="0"/>
        <v>3</v>
      </c>
      <c r="B5" s="7" t="s">
        <v>19</v>
      </c>
      <c r="C5" s="7" t="s">
        <v>10</v>
      </c>
      <c r="D5" s="7">
        <v>1</v>
      </c>
      <c r="E5" s="7" t="s">
        <v>20</v>
      </c>
      <c r="F5" s="7" t="s">
        <v>12</v>
      </c>
      <c r="G5" s="7" t="s">
        <v>13</v>
      </c>
      <c r="H5" s="9" t="s">
        <v>21</v>
      </c>
    </row>
    <row r="6" ht="93.75" spans="1:8">
      <c r="A6" s="7">
        <f t="shared" si="0"/>
        <v>4</v>
      </c>
      <c r="B6" s="8" t="s">
        <v>22</v>
      </c>
      <c r="C6" s="8" t="s">
        <v>10</v>
      </c>
      <c r="D6" s="8">
        <v>1</v>
      </c>
      <c r="E6" s="7" t="s">
        <v>23</v>
      </c>
      <c r="F6" s="7" t="s">
        <v>12</v>
      </c>
      <c r="G6" s="7" t="s">
        <v>17</v>
      </c>
      <c r="H6" s="9" t="s">
        <v>24</v>
      </c>
    </row>
    <row r="7" ht="131.25" spans="1:8">
      <c r="A7" s="7">
        <f t="shared" si="0"/>
        <v>5</v>
      </c>
      <c r="B7" s="7" t="s">
        <v>25</v>
      </c>
      <c r="C7" s="7" t="s">
        <v>10</v>
      </c>
      <c r="D7" s="7">
        <v>1</v>
      </c>
      <c r="E7" s="7" t="s">
        <v>26</v>
      </c>
      <c r="F7" s="7" t="s">
        <v>12</v>
      </c>
      <c r="G7" s="7" t="s">
        <v>13</v>
      </c>
      <c r="H7" s="9" t="s">
        <v>27</v>
      </c>
    </row>
    <row r="8" ht="112.5" spans="1:8">
      <c r="A8" s="7">
        <f t="shared" si="0"/>
        <v>6</v>
      </c>
      <c r="B8" s="8" t="s">
        <v>28</v>
      </c>
      <c r="C8" s="8" t="s">
        <v>10</v>
      </c>
      <c r="D8" s="8">
        <v>1</v>
      </c>
      <c r="E8" s="7" t="s">
        <v>29</v>
      </c>
      <c r="F8" s="7" t="s">
        <v>12</v>
      </c>
      <c r="G8" s="7" t="s">
        <v>17</v>
      </c>
      <c r="H8" s="9" t="s">
        <v>30</v>
      </c>
    </row>
    <row r="9" ht="93.75" spans="1:8">
      <c r="A9" s="7">
        <f t="shared" si="0"/>
        <v>7</v>
      </c>
      <c r="B9" s="8" t="s">
        <v>31</v>
      </c>
      <c r="C9" s="8" t="s">
        <v>10</v>
      </c>
      <c r="D9" s="8">
        <v>1</v>
      </c>
      <c r="E9" s="7" t="s">
        <v>32</v>
      </c>
      <c r="F9" s="7" t="s">
        <v>12</v>
      </c>
      <c r="G9" s="7" t="s">
        <v>17</v>
      </c>
      <c r="H9" s="9" t="s">
        <v>33</v>
      </c>
    </row>
    <row r="10" ht="75" spans="1:8">
      <c r="A10" s="7">
        <f t="shared" ref="A10:A15" si="1">ROW()-2</f>
        <v>8</v>
      </c>
      <c r="B10" s="7" t="s">
        <v>34</v>
      </c>
      <c r="C10" s="7" t="s">
        <v>10</v>
      </c>
      <c r="D10" s="7">
        <v>1</v>
      </c>
      <c r="E10" s="7" t="s">
        <v>35</v>
      </c>
      <c r="F10" s="7" t="s">
        <v>36</v>
      </c>
      <c r="G10" s="7" t="s">
        <v>17</v>
      </c>
      <c r="H10" s="9" t="s">
        <v>37</v>
      </c>
    </row>
    <row r="11" ht="75" spans="1:8">
      <c r="A11" s="7">
        <f t="shared" si="1"/>
        <v>9</v>
      </c>
      <c r="B11" s="7" t="s">
        <v>38</v>
      </c>
      <c r="C11" s="7" t="s">
        <v>10</v>
      </c>
      <c r="D11" s="7">
        <v>1</v>
      </c>
      <c r="E11" s="7" t="s">
        <v>39</v>
      </c>
      <c r="F11" s="7" t="s">
        <v>36</v>
      </c>
      <c r="G11" s="7" t="s">
        <v>17</v>
      </c>
      <c r="H11" s="9" t="s">
        <v>40</v>
      </c>
    </row>
    <row r="12" ht="56.25" spans="1:8">
      <c r="A12" s="7">
        <f t="shared" si="1"/>
        <v>10</v>
      </c>
      <c r="B12" s="7" t="s">
        <v>41</v>
      </c>
      <c r="C12" s="7" t="s">
        <v>10</v>
      </c>
      <c r="D12" s="7">
        <v>2</v>
      </c>
      <c r="E12" s="7" t="s">
        <v>42</v>
      </c>
      <c r="F12" s="7" t="s">
        <v>36</v>
      </c>
      <c r="G12" s="7" t="s">
        <v>17</v>
      </c>
      <c r="H12" s="9" t="s">
        <v>43</v>
      </c>
    </row>
    <row r="13" ht="112.5" spans="1:8">
      <c r="A13" s="7">
        <f t="shared" si="1"/>
        <v>11</v>
      </c>
      <c r="B13" s="7" t="s">
        <v>44</v>
      </c>
      <c r="C13" s="7" t="s">
        <v>10</v>
      </c>
      <c r="D13" s="7">
        <v>1</v>
      </c>
      <c r="E13" s="7" t="s">
        <v>45</v>
      </c>
      <c r="F13" s="7" t="s">
        <v>36</v>
      </c>
      <c r="G13" s="7" t="s">
        <v>17</v>
      </c>
      <c r="H13" s="9" t="s">
        <v>46</v>
      </c>
    </row>
    <row r="14" ht="225" spans="1:8">
      <c r="A14" s="7">
        <f t="shared" si="1"/>
        <v>12</v>
      </c>
      <c r="B14" s="7" t="s">
        <v>47</v>
      </c>
      <c r="C14" s="7" t="s">
        <v>48</v>
      </c>
      <c r="D14" s="7">
        <v>1</v>
      </c>
      <c r="E14" s="7" t="s">
        <v>49</v>
      </c>
      <c r="F14" s="7" t="s">
        <v>50</v>
      </c>
      <c r="G14" s="7" t="s">
        <v>13</v>
      </c>
      <c r="H14" s="9" t="s">
        <v>51</v>
      </c>
    </row>
    <row r="15" ht="187.5" spans="1:8">
      <c r="A15" s="7">
        <f t="shared" si="1"/>
        <v>13</v>
      </c>
      <c r="B15" s="8" t="s">
        <v>52</v>
      </c>
      <c r="C15" s="8" t="s">
        <v>48</v>
      </c>
      <c r="D15" s="8">
        <v>2</v>
      </c>
      <c r="E15" s="7" t="s">
        <v>53</v>
      </c>
      <c r="F15" s="7" t="s">
        <v>50</v>
      </c>
      <c r="G15" s="7" t="s">
        <v>13</v>
      </c>
      <c r="H15" s="9" t="s">
        <v>54</v>
      </c>
    </row>
    <row r="16" ht="168.75" spans="1:8">
      <c r="A16" s="7">
        <f t="shared" ref="A16:A25" si="2">ROW()-2</f>
        <v>14</v>
      </c>
      <c r="B16" s="8" t="s">
        <v>55</v>
      </c>
      <c r="C16" s="8" t="s">
        <v>48</v>
      </c>
      <c r="D16" s="8">
        <v>2</v>
      </c>
      <c r="E16" s="7" t="s">
        <v>56</v>
      </c>
      <c r="F16" s="8" t="s">
        <v>50</v>
      </c>
      <c r="G16" s="8" t="s">
        <v>13</v>
      </c>
      <c r="H16" s="9" t="s">
        <v>57</v>
      </c>
    </row>
    <row r="17" ht="93.75" spans="1:8">
      <c r="A17" s="7">
        <f t="shared" si="2"/>
        <v>15</v>
      </c>
      <c r="B17" s="8" t="s">
        <v>58</v>
      </c>
      <c r="C17" s="8" t="s">
        <v>48</v>
      </c>
      <c r="D17" s="8">
        <v>1</v>
      </c>
      <c r="E17" s="7" t="s">
        <v>59</v>
      </c>
      <c r="F17" s="7" t="s">
        <v>50</v>
      </c>
      <c r="G17" s="7" t="s">
        <v>13</v>
      </c>
      <c r="H17" s="9" t="s">
        <v>60</v>
      </c>
    </row>
    <row r="18" ht="93.75" spans="1:8">
      <c r="A18" s="7">
        <f t="shared" si="2"/>
        <v>16</v>
      </c>
      <c r="B18" s="8" t="s">
        <v>61</v>
      </c>
      <c r="C18" s="8" t="s">
        <v>48</v>
      </c>
      <c r="D18" s="8">
        <v>1</v>
      </c>
      <c r="E18" s="7" t="s">
        <v>62</v>
      </c>
      <c r="F18" s="8" t="s">
        <v>50</v>
      </c>
      <c r="G18" s="8" t="s">
        <v>13</v>
      </c>
      <c r="H18" s="9" t="s">
        <v>63</v>
      </c>
    </row>
    <row r="19" ht="93.75" spans="1:8">
      <c r="A19" s="7">
        <f t="shared" si="2"/>
        <v>17</v>
      </c>
      <c r="B19" s="8" t="s">
        <v>64</v>
      </c>
      <c r="C19" s="8" t="s">
        <v>48</v>
      </c>
      <c r="D19" s="8">
        <v>1</v>
      </c>
      <c r="E19" s="7" t="s">
        <v>65</v>
      </c>
      <c r="F19" s="8" t="s">
        <v>50</v>
      </c>
      <c r="G19" s="8" t="s">
        <v>13</v>
      </c>
      <c r="H19" s="9" t="s">
        <v>66</v>
      </c>
    </row>
    <row r="20" ht="225" spans="1:8">
      <c r="A20" s="7">
        <f t="shared" si="2"/>
        <v>18</v>
      </c>
      <c r="B20" s="7" t="s">
        <v>67</v>
      </c>
      <c r="C20" s="7" t="s">
        <v>48</v>
      </c>
      <c r="D20" s="7">
        <v>1</v>
      </c>
      <c r="E20" s="7" t="s">
        <v>68</v>
      </c>
      <c r="F20" s="7" t="s">
        <v>50</v>
      </c>
      <c r="G20" s="7" t="s">
        <v>13</v>
      </c>
      <c r="H20" s="9" t="s">
        <v>69</v>
      </c>
    </row>
    <row r="21" ht="150" spans="1:8">
      <c r="A21" s="7">
        <f t="shared" si="2"/>
        <v>19</v>
      </c>
      <c r="B21" s="8" t="s">
        <v>70</v>
      </c>
      <c r="C21" s="8" t="s">
        <v>48</v>
      </c>
      <c r="D21" s="8">
        <v>1</v>
      </c>
      <c r="E21" s="7" t="s">
        <v>71</v>
      </c>
      <c r="F21" s="8" t="s">
        <v>50</v>
      </c>
      <c r="G21" s="8" t="s">
        <v>72</v>
      </c>
      <c r="H21" s="9" t="s">
        <v>73</v>
      </c>
    </row>
    <row r="22" ht="93.75" spans="1:8">
      <c r="A22" s="7">
        <f t="shared" si="2"/>
        <v>20</v>
      </c>
      <c r="B22" s="8" t="s">
        <v>74</v>
      </c>
      <c r="C22" s="8" t="s">
        <v>75</v>
      </c>
      <c r="D22" s="8">
        <v>2</v>
      </c>
      <c r="E22" s="7" t="s">
        <v>76</v>
      </c>
      <c r="F22" s="8" t="s">
        <v>77</v>
      </c>
      <c r="G22" s="8" t="s">
        <v>17</v>
      </c>
      <c r="H22" s="9" t="s">
        <v>78</v>
      </c>
    </row>
    <row r="23" ht="150" spans="1:8">
      <c r="A23" s="7">
        <f t="shared" si="2"/>
        <v>21</v>
      </c>
      <c r="B23" s="8" t="s">
        <v>79</v>
      </c>
      <c r="C23" s="8" t="s">
        <v>75</v>
      </c>
      <c r="D23" s="8">
        <v>1</v>
      </c>
      <c r="E23" s="8" t="s">
        <v>80</v>
      </c>
      <c r="F23" s="8" t="s">
        <v>81</v>
      </c>
      <c r="G23" s="8" t="s">
        <v>13</v>
      </c>
      <c r="H23" s="9" t="s">
        <v>82</v>
      </c>
    </row>
    <row r="24" ht="112.5" spans="1:8">
      <c r="A24" s="7">
        <f t="shared" si="2"/>
        <v>22</v>
      </c>
      <c r="B24" s="8" t="s">
        <v>83</v>
      </c>
      <c r="C24" s="8" t="s">
        <v>75</v>
      </c>
      <c r="D24" s="8">
        <v>1</v>
      </c>
      <c r="E24" s="8" t="s">
        <v>84</v>
      </c>
      <c r="F24" s="8" t="s">
        <v>85</v>
      </c>
      <c r="G24" s="8" t="s">
        <v>86</v>
      </c>
      <c r="H24" s="9" t="s">
        <v>87</v>
      </c>
    </row>
    <row r="25" ht="131.25" spans="1:8">
      <c r="A25" s="7">
        <f t="shared" si="2"/>
        <v>23</v>
      </c>
      <c r="B25" s="8" t="s">
        <v>88</v>
      </c>
      <c r="C25" s="8" t="s">
        <v>75</v>
      </c>
      <c r="D25" s="8">
        <v>1</v>
      </c>
      <c r="E25" s="7" t="s">
        <v>89</v>
      </c>
      <c r="F25" s="8" t="s">
        <v>85</v>
      </c>
      <c r="G25" s="8" t="s">
        <v>17</v>
      </c>
      <c r="H25" s="9" t="s">
        <v>90</v>
      </c>
    </row>
    <row r="26" ht="131.25" spans="1:8">
      <c r="A26" s="7">
        <f t="shared" ref="A26:A34" si="3">ROW()-2</f>
        <v>24</v>
      </c>
      <c r="B26" s="8" t="s">
        <v>91</v>
      </c>
      <c r="C26" s="8" t="s">
        <v>92</v>
      </c>
      <c r="D26" s="8">
        <v>1</v>
      </c>
      <c r="E26" s="7" t="s">
        <v>93</v>
      </c>
      <c r="F26" s="8" t="s">
        <v>94</v>
      </c>
      <c r="G26" s="8" t="s">
        <v>13</v>
      </c>
      <c r="H26" s="9" t="s">
        <v>95</v>
      </c>
    </row>
    <row r="27" ht="131.25" spans="1:8">
      <c r="A27" s="7">
        <f t="shared" si="3"/>
        <v>25</v>
      </c>
      <c r="B27" s="8" t="s">
        <v>96</v>
      </c>
      <c r="C27" s="8" t="s">
        <v>92</v>
      </c>
      <c r="D27" s="8">
        <v>1</v>
      </c>
      <c r="E27" s="7" t="s">
        <v>97</v>
      </c>
      <c r="F27" s="8" t="s">
        <v>85</v>
      </c>
      <c r="G27" s="8" t="s">
        <v>13</v>
      </c>
      <c r="H27" s="9" t="s">
        <v>98</v>
      </c>
    </row>
    <row r="28" ht="131.25" spans="1:8">
      <c r="A28" s="7">
        <f t="shared" si="3"/>
        <v>26</v>
      </c>
      <c r="B28" s="8" t="s">
        <v>99</v>
      </c>
      <c r="C28" s="8" t="s">
        <v>92</v>
      </c>
      <c r="D28" s="8">
        <v>1</v>
      </c>
      <c r="E28" s="7" t="s">
        <v>100</v>
      </c>
      <c r="F28" s="8" t="s">
        <v>101</v>
      </c>
      <c r="G28" s="8" t="s">
        <v>13</v>
      </c>
      <c r="H28" s="9" t="s">
        <v>102</v>
      </c>
    </row>
    <row r="29" ht="150" spans="1:8">
      <c r="A29" s="7">
        <f t="shared" si="3"/>
        <v>27</v>
      </c>
      <c r="B29" s="8" t="s">
        <v>103</v>
      </c>
      <c r="C29" s="8" t="s">
        <v>104</v>
      </c>
      <c r="D29" s="8">
        <v>1</v>
      </c>
      <c r="E29" s="7" t="s">
        <v>105</v>
      </c>
      <c r="F29" s="8" t="s">
        <v>106</v>
      </c>
      <c r="G29" s="8" t="s">
        <v>107</v>
      </c>
      <c r="H29" s="9" t="s">
        <v>108</v>
      </c>
    </row>
    <row r="30" ht="112.5" spans="1:8">
      <c r="A30" s="7">
        <f t="shared" si="3"/>
        <v>28</v>
      </c>
      <c r="B30" s="7" t="s">
        <v>109</v>
      </c>
      <c r="C30" s="7" t="s">
        <v>110</v>
      </c>
      <c r="D30" s="7">
        <v>1</v>
      </c>
      <c r="E30" s="7" t="s">
        <v>111</v>
      </c>
      <c r="F30" s="7" t="s">
        <v>85</v>
      </c>
      <c r="G30" s="7" t="s">
        <v>13</v>
      </c>
      <c r="H30" s="9" t="s">
        <v>112</v>
      </c>
    </row>
    <row r="31" ht="112.5" spans="1:8">
      <c r="A31" s="7">
        <f t="shared" si="3"/>
        <v>29</v>
      </c>
      <c r="B31" s="8" t="s">
        <v>113</v>
      </c>
      <c r="C31" s="8" t="s">
        <v>110</v>
      </c>
      <c r="D31" s="8">
        <v>1</v>
      </c>
      <c r="E31" s="8" t="s">
        <v>114</v>
      </c>
      <c r="F31" s="8" t="s">
        <v>115</v>
      </c>
      <c r="G31" s="8" t="s">
        <v>107</v>
      </c>
      <c r="H31" s="9" t="s">
        <v>116</v>
      </c>
    </row>
    <row r="32" ht="112.5" spans="1:8">
      <c r="A32" s="7">
        <f t="shared" si="3"/>
        <v>30</v>
      </c>
      <c r="B32" s="8" t="s">
        <v>117</v>
      </c>
      <c r="C32" s="8" t="s">
        <v>110</v>
      </c>
      <c r="D32" s="8">
        <v>1</v>
      </c>
      <c r="E32" s="8" t="s">
        <v>118</v>
      </c>
      <c r="F32" s="8" t="s">
        <v>115</v>
      </c>
      <c r="G32" s="8" t="s">
        <v>107</v>
      </c>
      <c r="H32" s="9" t="s">
        <v>119</v>
      </c>
    </row>
  </sheetData>
  <mergeCells count="1">
    <mergeCell ref="A1:H1"/>
  </mergeCell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张恩子_EnEn</cp:lastModifiedBy>
  <dcterms:created xsi:type="dcterms:W3CDTF">2026-10-26T11:58:00Z</dcterms:created>
  <dcterms:modified xsi:type="dcterms:W3CDTF">2026-10-30T07:14:01Z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CEBA8CF7FFCD46ECAB23E02A31BFCEF3_11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