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ta\国灏1\20.统一招聘业务\1.各企业招聘相关资料\2026-xx-xxx 佛山市三水产业发展集团有限公司公开招聘下属企业工作人员公告\2.佛山市三水产业发展集团有限公司公开招聘下属企业工作人员公告\"/>
    </mc:Choice>
  </mc:AlternateContent>
  <bookViews>
    <workbookView windowWidth="28800" windowHeight="12375"/>
  </bookViews>
  <sheets>
    <sheet name="岗位表" sheetId="1" r:id="rId1"/>
  </sheets>
  <definedNames>
    <definedName name="_xlnm._FilterDatabase" localSheetId="0" hidden="1">岗位表!$A$3:$Q$16</definedName>
    <definedName name="_xlnm.Print_Area" localSheetId="0">岗位表!$A$1:$Q$16</definedName>
    <definedName name="_xlnm.Print_Titles" localSheetId="0">岗位表!$2:$4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<sst xmlns="http://schemas.openxmlformats.org/spreadsheetml/2006/main" count="134" uniqueCount="72">
  <si>
    <t>附件1</t>
  </si>
  <si>
    <t>佛山市三水产业发展集团有限公司公开招聘下属企业工作人员岗位表</t>
  </si>
  <si>
    <t>序号</t>
  </si>
  <si>
    <t>招聘企业</t>
  </si>
  <si>
    <t>招聘岗位</t>
  </si>
  <si>
    <t>层级</t>
  </si>
  <si>
    <t>年薪
（税前）</t>
  </si>
  <si>
    <t>数量</t>
  </si>
  <si>
    <t>专业</t>
  </si>
  <si>
    <t>学历</t>
  </si>
  <si>
    <t>学位</t>
  </si>
  <si>
    <t>年龄</t>
  </si>
  <si>
    <t>岗位职责</t>
  </si>
  <si>
    <t>招聘要求</t>
  </si>
  <si>
    <t>招聘对象</t>
  </si>
  <si>
    <t>福利</t>
  </si>
  <si>
    <t>备注</t>
  </si>
  <si>
    <t>研究生</t>
  </si>
  <si>
    <t>本科</t>
  </si>
  <si>
    <t>大专</t>
  </si>
  <si>
    <t>佛山市三水产发工程管理有限公司</t>
  </si>
  <si>
    <t>水务工程部技术管理岗（造价方向）</t>
  </si>
  <si>
    <t>员工</t>
  </si>
  <si>
    <t>约16万元（具体按公司薪酬相关规定执行）</t>
  </si>
  <si>
    <t>岩土工程、结构工程、市政工程、市政工程硕士（专业硕士）</t>
  </si>
  <si>
    <t>建筑学、土木工程、工程造价</t>
  </si>
  <si>
    <t>/</t>
  </si>
  <si>
    <t>本科及以上</t>
  </si>
  <si>
    <t>不限</t>
  </si>
  <si>
    <t>40周岁及以下</t>
  </si>
  <si>
    <t>1.独立负责造价业务全流程管理工作，熟练掌握各类计价规范、定额标准、造价软件及信息价应用，独立完成项目现场踏勘、资料收集、成本测算、风险分析等工作，确保造价成果文件真实、准确、合规；
2.全面负责建设项目投资估算、概算、预算、招标控制价、投标报价、变更估价、工程结算、竣工决算等造价文件复核或审查工作；参与图纸会审、技术交底，对设计方案进行经济性优化建议；
3.负责开展从项目前期策划、设计阶段、招投标阶段、施工阶段至竣工交付的全过程造价跟踪管理工作；
4.负责造价业务市场开拓与客户维护工作，根据公司发展规划，主动开展造价咨询业务市场拓展工作，挖掘潜在客户与项目资源，跟进项目信息；
5.完成上级领导交办的其他工作任务。</t>
  </si>
  <si>
    <t>1.具有2年及以上造价工作经验，其中，具有5年及以上相关工作经验者优先考虑；
2.具有建筑类或土木工程类或水利工程类中级及以上专业技术资格（或等同于中级及以上专业技术资格的职业〈执业〉资格），同时具有水利工程专业二级造价工程师及以上执业资格者优先考虑；
3.熟悉造价管理工作，且具有丰富的工程概、预算编制或审核经验；
4.具有符合职位要求的工作能力，身体健康，作风正派；
5.具有较强的沟通协调能力，工作细致耐心，责任心强。</t>
  </si>
  <si>
    <t>社会人员</t>
  </si>
  <si>
    <t>五险一金、带薪年假、年度体检等</t>
  </si>
  <si>
    <t>计划合约部成本核算岗（核算方向）</t>
  </si>
  <si>
    <t>会计学、审计硕士（专业硕士）</t>
  </si>
  <si>
    <t>会计学、财务会计教育、财务管理、经济学、审计学</t>
  </si>
  <si>
    <t>1.负责日常的成本核算工作，包括费用核算、成本核算、采购核算、销售核算、资金核算、资产核算、利润核算等；
2.参与项目预算的制定和执行，监控项目成本的实际发生情况，提出成本控制建议；
3.负责办理固定资产新增、减少的价值确认，做好固定资产折旧计算表和清单等，进行明细登记核算，定期进行清查核对，做到账物相符；
4.负责统筹公司内部资金调度，提高资金使用效率、降低资金使用成本，做好资金的审批、财政资金和代建管理费申请及公司在建项目和公司经营活动的收付工作；
5.负责监督与分析公司年度、季度、月度预算的编制、预算执行情况，负责编制公司年度、季度和月度到期贷款和各期应付利息的偿还计划及具体安排；
6.完成上级领导交办的其他工作任务。</t>
  </si>
  <si>
    <t>1.具有2年及以上成本核算工作经验，其中，具有5年及以上相关工作经验者优先考虑；
2.具有财会类中级及以上专业技术资格（或等同于中级及以上专业技术资格的职业〈执业〉资格）；
3.熟悉资金管理等相关工作，在预算管理、投融资管理方面具有丰富的工作经验；
4.具有一定的战略规划能力和较强的前瞻性思维，具备履行岗位职责必需的专业知识和工作能力；
5.具有较强的风险管控意识、良好的团队管理能力、强大的数据处理分析能力，能熟练掌握并运用各类办公应用软件，能独立撰写各类工作方案、计划和报告。</t>
  </si>
  <si>
    <t>计划合约部成本核算岗（造价方向）</t>
  </si>
  <si>
    <t>建筑学硕士（专业硕士）、岩土工程、结构工程、市政工程、市政工程硕士（专业硕士）</t>
  </si>
  <si>
    <t>1.具有2年及以上造价工作经验，其中，具有5年及以上相关工作经验者优先考虑；
2.具有建筑类或土木工程类中级及以上专业技术资格（或等同于中级及以上专业技术资格的职业〈执业〉资格），同时具有土木建筑工程或安装工程专业二级造价工程师及以上执业资格者优先考虑；
3.熟悉造价管理工作，且具有丰富的工程概、预算编制或审核经验；
4.具有符合职位要求的工作能力，身体健康，作风正派；
5.具有较强的沟通协调能力，工作细致耐心，责任心强。</t>
  </si>
  <si>
    <t>工程监理部工程监理岗</t>
  </si>
  <si>
    <t>约11万元（具体按公司薪酬相关规定执行）</t>
  </si>
  <si>
    <t>水工结构工程、水利水电工程、建筑学硕士（专业硕士）、城乡规划学、城市规划硕士（专业硕士）、土木工程硕士（专业硕士）、建筑设计及其理论、城市规划与设计、建筑技术科学、岩土工程、结构工程、市政工程</t>
  </si>
  <si>
    <t>给排水科学与工程、水利水电工程、土木工程、建筑学、道路桥梁与渡河工程</t>
  </si>
  <si>
    <t>35周岁及以下</t>
  </si>
  <si>
    <t>1.协助审查工程合同内容，监督合同的执行情况，包括工程进度、质量、投资等方面的控制，确保合同条款的合法性和合理性；
2.协助制定项目质量控制计划，明确质量标准和检验方法，确保工程质量符合设计要求及国家规范标准；
3.协助审核施工单位的工程预算和变更申请，做好工程成本的控制工作；
4.协助审查施工单位的安全生产管理制度和安全技术措施，及时发现并纠正安全隐患，预防风险事故的发生；
5.完成上级领导交办的其他工作任务。</t>
  </si>
  <si>
    <t>1.熟悉工程项目现场管理工作流程，具备较强的沟通协调能力与团队协作能力；
2.具备扎实的工程专业知识基础，综合素质良好，身体健康，恪守职业操守，品行优良；
3.工作勤勉务实、严谨细致，责任心强，具有良好的服务意识与职业素养，严格服从岗位工作安排；
4.具备较强的抗压能力，且具备成长型思维。</t>
  </si>
  <si>
    <t>应届毕业生</t>
  </si>
  <si>
    <t>佛山市三水产发建设工程有限公司</t>
  </si>
  <si>
    <t>成本合约岗</t>
  </si>
  <si>
    <t>约13万元（具体按公司薪酬相关规定执行）</t>
  </si>
  <si>
    <t>土木工程硕士（专业硕士）、工程管理硕士（专业硕士）等相关专业</t>
  </si>
  <si>
    <t>土木工程、工程管理、工程造价等相关专业</t>
  </si>
  <si>
    <t>1.负责项目承接前期投标造价编制与审核工作，精准完成项目前期预算测算，为项目投标报价、承接决策提供专业依据；
2.负责开展项目前期成本调研与成本测算工作，预判项目成本风险，制定前置成本管控思路，实现项目前期成本最优管控；
3.负责起草、修订各类工程合同（如施工总承包合同、施工分包合同等），确保条款合法、权责明确；
4.负责为项目团队提供造价方面的技术支持和咨询，协助解决项目实施过程中的造价问题；
5.负责项目前期分包商、供应商的筛选、比对与甄选工作，核查合作单位资质及报价合理性，完成前期商务对接并建立优质供方资源储备；
6.完成上级领导交办的其他工作任务。</t>
  </si>
  <si>
    <t>1.具有1年及以上工程造价工作经验；
2.具有工程类初级及以上专业技术资格（或等同于初级及以上专业技术资格的职业〈执业〉资格），其中，具有工程类中级及以上专业技术资格（或等同于中级及以上专业技术资格的职业〈执业〉资格）的优先考虑；
3.熟悉并掌握工程造价、成本管控、合约管理等专业知识和业务流程，熟练使用广联达等办公软件；
4.具备较强的成本风险预判能力、沟通协调能力，工作严谨细致、责任心强；
5.具备较强的执行力和团队协作能力，能够适应岗位工作节奏，高效完成各项工作任务。</t>
  </si>
  <si>
    <t>设备岗</t>
  </si>
  <si>
    <t>中专及以上</t>
  </si>
  <si>
    <t>男性50周岁及以下，女性45周岁及以下</t>
  </si>
  <si>
    <t>1.负责制定生产线设备的日常检查、维护和保养计划，确保设备处于良好运行状态；
2.负责统筹协调操作、维修岗位人员开展设备运维工作，配合生产需求合理调配设备，保障生产线平稳顺畅运行；
3.负责监控生产线设备的运行状况，及时发现并处理设备故障，确保生产安全；
4.负责根据生产计划，合理安排设备使用，优化生产流程，提高生产效率；
5.负责生产线设备的技术改造和升级，提高设备性能和生产能力；
6.负责设备备件的采购、库存管理与使用计划的制定，对备件使用情况进行统计与分析，优化备件管理策略；
7.负责定期组织设备维修与操作培训，提升部门人员的设备操作与维护水平；
8.负责参与设备升级改造方案的制定与实施，跟踪设备升级改造进度，对升级改造后的设备进行测试与评估，确保达到预期效果；
9.负责制定和执行设备安全与环保操作规程，对设备运行过程中的安全与环保隐患进行排查与整改；
10.全面负责设备维保记录整理、台账归档工作，统筹落实各类设备年检、报备事宜，确保设备合规持证运行、资料完整可查；
11.完成上级领导交办的其他工作任务。</t>
  </si>
  <si>
    <t>1.具有3年及以上同类型岗位工作经验；
2.具有高压电工、低压电工特种作业操作证；
3.熟悉并掌握岗位所需的专业知识和技能，具备较强的实操能力；
4.工作责任心强、抗压能力强，具备良好的职业道德素养。</t>
  </si>
  <si>
    <t>生产一线统计岗</t>
  </si>
  <si>
    <t>约7万元（具体按公司薪酬相关规定执行）</t>
  </si>
  <si>
    <t>大专及以上</t>
  </si>
  <si>
    <t>1.负责定期收集工程量完成情况、班组产量、施工进度、人工工时、材料物资消耗、机械设备台班、质量检验及安全台账等一线基础数据，确保数据真实、准确、完整；
2.负责定期汇总并编制生产统计报表，对产量完成率、计划进度偏差、材料定额执行情况、工时利用率、设备利用率等指标进行对比分析并形成生产统计分析报告，为生产调度和计划调整提供数据支撑；
3.负责实时跟踪生产计划执行情况，监控关键生产指标异动，对进度滞后、材料超耗、工时异常等情况及时预警并反馈；
4.负责建立健全生产统计台账，指导一线生产人员规范填写原始生产记录，提高生产数据分析效率和质量；
5.完成上级领导交办的其他工作任务。</t>
  </si>
  <si>
    <t>1.具有3年及以上同类型岗位工作经验；
2.熟悉并掌握岗位所需的专业知识和技能，具备较强的实操能力；
3.工作责任心强、抗压能力强，具备良好的职业道德素养。</t>
  </si>
  <si>
    <t>检测试验岗</t>
  </si>
  <si>
    <t>1.负责核查原材料质量、含水状态，依规选取当日生产配合比，完成开盘鉴定，并在职权范围内精准调整配合比，保障混凝土生产质量稳定；
2.负责落实生产全过程巡检、成品初检工作，做好常态化抽样检验，严控出厂混凝土质量；
3.负责原材料入仓检验、各项指标检测工作，严格把控原材料进场质量；
4.负责驻场开展工地质量判定、现场浇筑技术指导，做好现场质量取证、进度协调及全过程技术记录，及时处置现场质量隐患；
5.负责按照规范完成混凝土取样、留样、拆模、标准养护、试压及龄期试验等工作，落实试块成型、养护巡检工作，完善试验台账记录；
6.负责跟踪试块强度试验数据，结合生产工况开展质量比对分析，并提出质量优化建议；
7.完成上级领导交办的其他工作任务。</t>
  </si>
  <si>
    <t>1.具有3年及以上同类型岗位工作经验；
2.具有混凝土检测员资格证；
3.熟悉并掌握岗位所需的专业知识和技能，具备较强的实操能力；
4.工作责任心强、抗压能力强，具备良好的职业道德素养。</t>
  </si>
  <si>
    <t>合计</t>
  </si>
  <si>
    <t>注：1.社会人员指：社会上具有国家承认学历的人员，留学回国人员需提供由教育部留学服务中心出具的国（境）外学历、学位认证函等有关证明材料。应届毕业生指：2027年高校应届毕业生；2025、2026年高校毕业生，在择业期内未落实工作单位的人员；在2026年9月30日前已取得国（境）外学历、学位且在规定时间内完成教育部门认证，在择业期内未落实工作单位的留学回国人员。
    2.年龄及工作经历计算截至报名首日。
    3.凡与招聘企业领导班子成员有夫妻关系、直系血亲关系、三代以内旁系血亲或者近姻亲关系的人员，不得应聘该企业有直接上下级领导关系的岗位。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</si>
</sst>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color theme="1"/>
      <name val="DengXian"/>
      <charset val="134"/>
    </font>
    <font>
      <b/>
      <sz val="10"/>
      <name val="DengXian"/>
      <charset val="134"/>
    </font>
    <font>
      <b/>
      <sz val="10"/>
      <color theme="1"/>
      <name val="DengXian"/>
      <charset val="0"/>
    </font>
    <font>
      <sz val="10"/>
      <name val="DengXian"/>
      <charset val="134"/>
    </font>
    <font>
      <sz val="11"/>
      <color theme="1"/>
      <name val="宋体"/>
      <charset val="134"/>
      <scheme val="minor"/>
    </font>
    <font>
      <sz val="11"/>
      <name val="宋体"/>
      <charset val="134"/>
      <scheme val="minor"/>
    </font>
    <font>
      <sz val="12"/>
      <name val="DengXian"/>
      <charset val="134"/>
    </font>
    <font>
      <sz val="14"/>
      <color theme="1"/>
      <name val="黑体"/>
      <charset val="134"/>
    </font>
    <font>
      <sz val="22"/>
      <name val="方正小标宋简体"/>
      <charset val="134"/>
    </font>
    <font>
      <sz val="22"/>
      <color theme="1"/>
      <name val="方正小标宋简体"/>
      <charset val="134"/>
    </font>
    <font>
      <b/>
      <sz val="10.5"/>
      <name val="宋体"/>
      <charset val="134"/>
    </font>
    <font>
      <b/>
      <sz val="10.5"/>
      <color theme="1"/>
      <name val="宋体"/>
      <charset val="134"/>
    </font>
    <font>
      <b/>
      <sz val="11"/>
      <color theme="1"/>
      <name val="宋体"/>
      <charset val="134"/>
    </font>
    <font>
      <b/>
      <sz val="11"/>
      <name val="宋体"/>
      <charset val="134"/>
    </font>
    <font>
      <b/>
      <sz val="10"/>
      <name val="华文楷体"/>
      <charset val="0"/>
    </font>
    <font>
      <b/>
      <sz val="10"/>
      <color theme="1"/>
      <name val="华文楷体"/>
      <charset val="0"/>
    </font>
    <font>
      <sz val="10"/>
      <color theme="1"/>
      <name val="华文楷体"/>
      <charset val="0"/>
    </font>
    <font>
      <sz val="12"/>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 fillId="2" borderId="1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6" fillId="0" borderId="0" applyNumberFormat="0" applyFill="0" applyBorder="0" applyAlignment="0" applyProtection="0">
      <alignment vertical="center"/>
    </xf>
    <xf numFmtId="0" fontId="27" fillId="3" borderId="13" applyNumberFormat="0" applyAlignment="0" applyProtection="0">
      <alignment vertical="center"/>
    </xf>
    <xf numFmtId="0" fontId="28" fillId="4" borderId="14" applyNumberFormat="0" applyAlignment="0" applyProtection="0">
      <alignment vertical="center"/>
    </xf>
    <xf numFmtId="0" fontId="29" fillId="4" borderId="13" applyNumberFormat="0" applyAlignment="0" applyProtection="0">
      <alignment vertical="center"/>
    </xf>
    <xf numFmtId="0" fontId="30" fillId="5" borderId="15" applyNumberFormat="0" applyAlignment="0" applyProtection="0">
      <alignment vertical="center"/>
    </xf>
    <xf numFmtId="0" fontId="31" fillId="0" borderId="16" applyNumberFormat="0" applyFill="0" applyAlignment="0" applyProtection="0">
      <alignment vertical="center"/>
    </xf>
    <xf numFmtId="0" fontId="32" fillId="0" borderId="17"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46">
    <xf numFmtId="0" fontId="0" fillId="0" borderId="0" xfId="0"/>
    <xf numFmtId="0" fontId="1" fillId="0" borderId="0" xfId="0" applyFont="1" applyFill="1" applyAlignment="1">
      <alignment wrapText="1"/>
    </xf>
    <xf numFmtId="0" fontId="1" fillId="0" borderId="0" xfId="0" applyFont="1" applyFill="1" applyBorder="1" applyAlignment="1">
      <alignment wrapText="1"/>
    </xf>
    <xf numFmtId="0" fontId="2" fillId="0" borderId="0" xfId="0" applyFont="1" applyFill="1" applyBorder="1" applyAlignment="1">
      <alignment wrapText="1"/>
    </xf>
    <xf numFmtId="0" fontId="2" fillId="0" borderId="0" xfId="0" applyFont="1" applyFill="1" applyAlignment="1">
      <alignment wrapText="1"/>
    </xf>
    <xf numFmtId="0" fontId="3" fillId="0" borderId="0" xfId="0" applyFont="1" applyFill="1"/>
    <xf numFmtId="0" fontId="4" fillId="0" borderId="0" xfId="0" applyFont="1" applyFill="1" applyAlignment="1">
      <alignment vertical="center"/>
    </xf>
    <xf numFmtId="0" fontId="5" fillId="0" borderId="0" xfId="0" applyFont="1" applyFill="1" applyAlignment="1">
      <alignment vertical="center"/>
    </xf>
    <xf numFmtId="0" fontId="4" fillId="0" borderId="0" xfId="0" applyFont="1" applyFill="1" applyAlignment="1">
      <alignment horizontal="center" vertical="center"/>
    </xf>
    <xf numFmtId="0" fontId="6" fillId="0" borderId="0" xfId="0" applyFont="1" applyFill="1"/>
    <xf numFmtId="0" fontId="7" fillId="0" borderId="0" xfId="0" applyFont="1" applyFill="1" applyAlignment="1">
      <alignment horizontal="left" vertical="center"/>
    </xf>
    <xf numFmtId="0" fontId="8" fillId="0" borderId="0" xfId="0" applyFont="1" applyFill="1" applyAlignment="1">
      <alignment horizontal="center" vertical="center" wrapText="1"/>
    </xf>
    <xf numFmtId="0" fontId="8" fillId="0" borderId="0" xfId="0" applyFont="1" applyFill="1" applyAlignment="1">
      <alignment horizontal="center" vertical="center"/>
    </xf>
    <xf numFmtId="0" fontId="9" fillId="0" borderId="0" xfId="0" applyFont="1" applyFill="1" applyAlignment="1">
      <alignment horizontal="center" vertical="center"/>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2" fillId="0" borderId="6" xfId="0" applyFont="1" applyFill="1" applyBorder="1" applyAlignment="1" applyProtection="1">
      <alignment horizontal="center" vertical="center" wrapText="1"/>
    </xf>
    <xf numFmtId="0" fontId="13" fillId="0" borderId="6"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14" fillId="0" borderId="6" xfId="0" applyFont="1" applyFill="1" applyBorder="1" applyAlignment="1">
      <alignment horizontal="center" vertical="center" wrapText="1"/>
    </xf>
    <xf numFmtId="0" fontId="16" fillId="0" borderId="6"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7" fillId="0" borderId="2" xfId="0" applyNumberFormat="1" applyFont="1" applyFill="1" applyBorder="1" applyAlignment="1">
      <alignment horizontal="left" vertical="center" wrapText="1"/>
    </xf>
    <xf numFmtId="0" fontId="17" fillId="0" borderId="2" xfId="0"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2" xfId="0" applyNumberFormat="1" applyFont="1" applyFill="1" applyBorder="1" applyAlignment="1">
      <alignment horizontal="justify" vertical="center" wrapText="1"/>
    </xf>
    <xf numFmtId="0" fontId="17" fillId="0" borderId="7" xfId="0" applyFont="1" applyFill="1" applyBorder="1" applyAlignment="1">
      <alignment horizontal="center"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8" fillId="0" borderId="8" xfId="0" applyFont="1" applyFill="1" applyBorder="1" applyAlignment="1">
      <alignment horizontal="center" vertical="center" wrapText="1"/>
    </xf>
    <xf numFmtId="0" fontId="17" fillId="0" borderId="9" xfId="0" applyNumberFormat="1" applyFont="1" applyFill="1" applyBorder="1" applyAlignment="1">
      <alignment horizontal="center" vertical="center" wrapText="1"/>
    </xf>
    <xf numFmtId="0" fontId="17" fillId="0" borderId="9" xfId="0" applyNumberFormat="1"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NumberFormat="1" applyFont="1" applyFill="1" applyBorder="1" applyAlignment="1">
      <alignment vertical="center" wrapText="1"/>
    </xf>
    <xf numFmtId="0" fontId="18" fillId="0" borderId="2"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
  <sheetViews>
    <sheetView tabSelected="1" zoomScale="85" zoomScaleNormal="85" workbookViewId="0">
      <pane ySplit="4" topLeftCell="A5" activePane="bottomLeft" state="frozen"/>
      <selection/>
      <selection pane="bottomLeft" activeCell="Y7" sqref="Y7"/>
    </sheetView>
  </sheetViews>
  <sheetFormatPr defaultColWidth="8" defaultRowHeight="15.75"/>
  <cols>
    <col min="1" max="1" width="4.54166666666667" style="6" customWidth="1"/>
    <col min="2" max="2" width="11.2916666666667" style="6" customWidth="1"/>
    <col min="3" max="3" width="15.0666666666667" style="6" customWidth="1"/>
    <col min="4" max="4" width="8.55833333333333" style="6" customWidth="1"/>
    <col min="5" max="5" width="11.0416666666667" style="6" customWidth="1"/>
    <col min="6" max="6" width="7.13333333333333" style="6" customWidth="1"/>
    <col min="7" max="8" width="22.7166666666667" style="6" customWidth="1"/>
    <col min="9" max="9" width="8.18333333333333" style="6" customWidth="1"/>
    <col min="10" max="10" width="9.875" style="6" customWidth="1"/>
    <col min="11" max="11" width="10.5166666666667" style="6" customWidth="1"/>
    <col min="12" max="12" width="9.73333333333333" style="6" customWidth="1"/>
    <col min="13" max="13" width="49.7666666666667" style="6" customWidth="1"/>
    <col min="14" max="14" width="49.7666666666667" style="7" customWidth="1"/>
    <col min="15" max="15" width="11.0416666666667" style="6" customWidth="1"/>
    <col min="16" max="16" width="12.4583333333333" style="8" customWidth="1"/>
    <col min="17" max="17" width="7.65833333333333" style="6" customWidth="1"/>
    <col min="18" max="16384" width="11" style="9"/>
  </cols>
  <sheetData>
    <row r="1" ht="21" customHeight="1" spans="1:17">
      <c r="A1" s="10" t="s">
        <v>0</v>
      </c>
      <c r="B1" s="10"/>
    </row>
    <row r="2" ht="49" customHeight="1" spans="1:17">
      <c r="A2" s="11" t="s">
        <v>1</v>
      </c>
      <c r="B2" s="12"/>
      <c r="C2" s="13"/>
      <c r="D2" s="12"/>
      <c r="E2" s="13"/>
      <c r="F2" s="12"/>
      <c r="G2" s="12"/>
      <c r="H2" s="12"/>
      <c r="I2" s="12"/>
      <c r="J2" s="12"/>
      <c r="K2" s="12"/>
      <c r="L2" s="12"/>
      <c r="M2" s="12"/>
      <c r="N2" s="12"/>
      <c r="O2" s="12"/>
      <c r="P2" s="12"/>
      <c r="Q2" s="12"/>
    </row>
    <row r="3" s="1" customFormat="1" ht="18" customHeight="1" spans="1:17">
      <c r="A3" s="14" t="s">
        <v>2</v>
      </c>
      <c r="B3" s="14" t="s">
        <v>3</v>
      </c>
      <c r="C3" s="15" t="s">
        <v>4</v>
      </c>
      <c r="D3" s="16" t="s">
        <v>5</v>
      </c>
      <c r="E3" s="17" t="s">
        <v>6</v>
      </c>
      <c r="F3" s="18" t="s">
        <v>7</v>
      </c>
      <c r="G3" s="19" t="s">
        <v>8</v>
      </c>
      <c r="H3" s="20"/>
      <c r="I3" s="21"/>
      <c r="J3" s="18" t="s">
        <v>9</v>
      </c>
      <c r="K3" s="18" t="s">
        <v>10</v>
      </c>
      <c r="L3" s="22" t="s">
        <v>11</v>
      </c>
      <c r="M3" s="18" t="s">
        <v>12</v>
      </c>
      <c r="N3" s="18" t="s">
        <v>13</v>
      </c>
      <c r="O3" s="18" t="s">
        <v>14</v>
      </c>
      <c r="P3" s="18" t="s">
        <v>15</v>
      </c>
      <c r="Q3" s="18" t="s">
        <v>16</v>
      </c>
    </row>
    <row r="4" s="1" customFormat="1" ht="30.95" customHeight="1" spans="1:17">
      <c r="A4" s="23"/>
      <c r="B4" s="23"/>
      <c r="C4" s="24"/>
      <c r="D4" s="16"/>
      <c r="E4" s="25"/>
      <c r="F4" s="26"/>
      <c r="G4" s="27" t="s">
        <v>17</v>
      </c>
      <c r="H4" s="27" t="s">
        <v>18</v>
      </c>
      <c r="I4" s="27" t="s">
        <v>19</v>
      </c>
      <c r="J4" s="26"/>
      <c r="K4" s="26"/>
      <c r="L4" s="28"/>
      <c r="M4" s="26"/>
      <c r="N4" s="26"/>
      <c r="O4" s="26"/>
      <c r="P4" s="26"/>
      <c r="Q4" s="26"/>
    </row>
    <row r="5" s="2" customFormat="1" ht="282" customHeight="1" spans="1:17">
      <c r="A5" s="29">
        <f t="shared" ref="A5:A12" si="0">ROW()-4</f>
        <v>1</v>
      </c>
      <c r="B5" s="30" t="s">
        <v>20</v>
      </c>
      <c r="C5" s="30" t="s">
        <v>21</v>
      </c>
      <c r="D5" s="30" t="s">
        <v>22</v>
      </c>
      <c r="E5" s="30" t="s">
        <v>23</v>
      </c>
      <c r="F5" s="30">
        <v>1</v>
      </c>
      <c r="G5" s="31" t="s">
        <v>24</v>
      </c>
      <c r="H5" s="31" t="s">
        <v>25</v>
      </c>
      <c r="I5" s="30" t="s">
        <v>26</v>
      </c>
      <c r="J5" s="30" t="s">
        <v>27</v>
      </c>
      <c r="K5" s="30" t="s">
        <v>28</v>
      </c>
      <c r="L5" s="30" t="s">
        <v>29</v>
      </c>
      <c r="M5" s="31" t="s">
        <v>30</v>
      </c>
      <c r="N5" s="31" t="s">
        <v>31</v>
      </c>
      <c r="O5" s="32" t="s">
        <v>32</v>
      </c>
      <c r="P5" s="32" t="s">
        <v>33</v>
      </c>
      <c r="Q5" s="32"/>
    </row>
    <row r="6" s="2" customFormat="1" ht="282" customHeight="1" spans="1:17">
      <c r="A6" s="29">
        <f t="shared" si="0"/>
        <v>2</v>
      </c>
      <c r="B6" s="30" t="s">
        <v>20</v>
      </c>
      <c r="C6" s="30" t="s">
        <v>34</v>
      </c>
      <c r="D6" s="30" t="s">
        <v>22</v>
      </c>
      <c r="E6" s="30" t="s">
        <v>23</v>
      </c>
      <c r="F6" s="30">
        <v>1</v>
      </c>
      <c r="G6" s="31" t="s">
        <v>35</v>
      </c>
      <c r="H6" s="31" t="s">
        <v>36</v>
      </c>
      <c r="I6" s="30" t="s">
        <v>26</v>
      </c>
      <c r="J6" s="30" t="s">
        <v>27</v>
      </c>
      <c r="K6" s="30" t="s">
        <v>28</v>
      </c>
      <c r="L6" s="30" t="s">
        <v>29</v>
      </c>
      <c r="M6" s="31" t="s">
        <v>37</v>
      </c>
      <c r="N6" s="31" t="s">
        <v>38</v>
      </c>
      <c r="O6" s="32" t="s">
        <v>32</v>
      </c>
      <c r="P6" s="32" t="s">
        <v>33</v>
      </c>
      <c r="Q6" s="32"/>
    </row>
    <row r="7" s="2" customFormat="1" ht="282" customHeight="1" spans="1:17">
      <c r="A7" s="29">
        <f t="shared" si="0"/>
        <v>3</v>
      </c>
      <c r="B7" s="30" t="s">
        <v>20</v>
      </c>
      <c r="C7" s="30" t="s">
        <v>39</v>
      </c>
      <c r="D7" s="30" t="s">
        <v>22</v>
      </c>
      <c r="E7" s="30" t="s">
        <v>23</v>
      </c>
      <c r="F7" s="30">
        <v>1</v>
      </c>
      <c r="G7" s="31" t="s">
        <v>40</v>
      </c>
      <c r="H7" s="31" t="s">
        <v>25</v>
      </c>
      <c r="I7" s="30" t="s">
        <v>26</v>
      </c>
      <c r="J7" s="30" t="s">
        <v>27</v>
      </c>
      <c r="K7" s="30" t="s">
        <v>28</v>
      </c>
      <c r="L7" s="30" t="s">
        <v>29</v>
      </c>
      <c r="M7" s="31" t="s">
        <v>30</v>
      </c>
      <c r="N7" s="31" t="s">
        <v>41</v>
      </c>
      <c r="O7" s="32" t="s">
        <v>32</v>
      </c>
      <c r="P7" s="32" t="s">
        <v>33</v>
      </c>
      <c r="Q7" s="32"/>
    </row>
    <row r="8" s="3" customFormat="1" ht="218" customHeight="1" spans="1:17">
      <c r="A8" s="29">
        <f t="shared" si="0"/>
        <v>4</v>
      </c>
      <c r="B8" s="30" t="s">
        <v>20</v>
      </c>
      <c r="C8" s="30" t="s">
        <v>42</v>
      </c>
      <c r="D8" s="30" t="s">
        <v>22</v>
      </c>
      <c r="E8" s="30" t="s">
        <v>43</v>
      </c>
      <c r="F8" s="30">
        <v>1</v>
      </c>
      <c r="G8" s="31" t="s">
        <v>44</v>
      </c>
      <c r="H8" s="31" t="s">
        <v>45</v>
      </c>
      <c r="I8" s="30" t="s">
        <v>26</v>
      </c>
      <c r="J8" s="30" t="s">
        <v>27</v>
      </c>
      <c r="K8" s="30" t="s">
        <v>28</v>
      </c>
      <c r="L8" s="30" t="s">
        <v>46</v>
      </c>
      <c r="M8" s="31" t="s">
        <v>47</v>
      </c>
      <c r="N8" s="31" t="s">
        <v>48</v>
      </c>
      <c r="O8" s="33" t="s">
        <v>49</v>
      </c>
      <c r="P8" s="33" t="s">
        <v>33</v>
      </c>
      <c r="Q8" s="34"/>
    </row>
    <row r="9" s="4" customFormat="1" ht="282" customHeight="1" spans="1:17">
      <c r="A9" s="29">
        <f t="shared" si="0"/>
        <v>5</v>
      </c>
      <c r="B9" s="33" t="s">
        <v>50</v>
      </c>
      <c r="C9" s="33" t="s">
        <v>51</v>
      </c>
      <c r="D9" s="30" t="s">
        <v>22</v>
      </c>
      <c r="E9" s="30" t="s">
        <v>52</v>
      </c>
      <c r="F9" s="33">
        <v>1</v>
      </c>
      <c r="G9" s="31" t="s">
        <v>53</v>
      </c>
      <c r="H9" s="31" t="s">
        <v>54</v>
      </c>
      <c r="I9" s="30" t="s">
        <v>26</v>
      </c>
      <c r="J9" s="30" t="s">
        <v>27</v>
      </c>
      <c r="K9" s="30" t="s">
        <v>28</v>
      </c>
      <c r="L9" s="30" t="s">
        <v>46</v>
      </c>
      <c r="M9" s="35" t="s">
        <v>55</v>
      </c>
      <c r="N9" s="35" t="s">
        <v>56</v>
      </c>
      <c r="O9" s="33" t="s">
        <v>32</v>
      </c>
      <c r="P9" s="30" t="s">
        <v>33</v>
      </c>
      <c r="Q9" s="34"/>
    </row>
    <row r="10" s="3" customFormat="1" ht="409" customHeight="1" spans="1:17">
      <c r="A10" s="29">
        <f t="shared" si="0"/>
        <v>6</v>
      </c>
      <c r="B10" s="33" t="s">
        <v>50</v>
      </c>
      <c r="C10" s="30" t="s">
        <v>57</v>
      </c>
      <c r="D10" s="30" t="s">
        <v>22</v>
      </c>
      <c r="E10" s="30" t="s">
        <v>43</v>
      </c>
      <c r="F10" s="30">
        <v>1</v>
      </c>
      <c r="G10" s="30" t="s">
        <v>28</v>
      </c>
      <c r="H10" s="30" t="s">
        <v>28</v>
      </c>
      <c r="I10" s="30" t="s">
        <v>28</v>
      </c>
      <c r="J10" s="30" t="s">
        <v>58</v>
      </c>
      <c r="K10" s="30" t="s">
        <v>28</v>
      </c>
      <c r="L10" s="30" t="s">
        <v>59</v>
      </c>
      <c r="M10" s="31" t="s">
        <v>60</v>
      </c>
      <c r="N10" s="31" t="s">
        <v>61</v>
      </c>
      <c r="O10" s="33" t="s">
        <v>32</v>
      </c>
      <c r="P10" s="30" t="s">
        <v>33</v>
      </c>
      <c r="Q10" s="34"/>
    </row>
    <row r="11" s="3" customFormat="1" ht="282" customHeight="1" spans="1:17">
      <c r="A11" s="29">
        <f t="shared" si="0"/>
        <v>7</v>
      </c>
      <c r="B11" s="33" t="s">
        <v>50</v>
      </c>
      <c r="C11" s="30" t="s">
        <v>62</v>
      </c>
      <c r="D11" s="30" t="s">
        <v>22</v>
      </c>
      <c r="E11" s="30" t="s">
        <v>63</v>
      </c>
      <c r="F11" s="30">
        <v>1</v>
      </c>
      <c r="G11" s="30" t="s">
        <v>28</v>
      </c>
      <c r="H11" s="30" t="s">
        <v>28</v>
      </c>
      <c r="I11" s="30" t="s">
        <v>28</v>
      </c>
      <c r="J11" s="30" t="s">
        <v>64</v>
      </c>
      <c r="K11" s="30" t="s">
        <v>28</v>
      </c>
      <c r="L11" s="30" t="s">
        <v>59</v>
      </c>
      <c r="M11" s="31" t="s">
        <v>65</v>
      </c>
      <c r="N11" s="31" t="s">
        <v>66</v>
      </c>
      <c r="O11" s="33" t="s">
        <v>32</v>
      </c>
      <c r="P11" s="30" t="s">
        <v>33</v>
      </c>
      <c r="Q11" s="34"/>
    </row>
    <row r="12" s="2" customFormat="1" ht="324" customHeight="1" spans="1:17">
      <c r="A12" s="29">
        <f t="shared" si="0"/>
        <v>8</v>
      </c>
      <c r="B12" s="33" t="s">
        <v>50</v>
      </c>
      <c r="C12" s="30" t="s">
        <v>67</v>
      </c>
      <c r="D12" s="30" t="s">
        <v>22</v>
      </c>
      <c r="E12" s="30" t="s">
        <v>63</v>
      </c>
      <c r="F12" s="30">
        <v>6</v>
      </c>
      <c r="G12" s="30" t="s">
        <v>28</v>
      </c>
      <c r="H12" s="30" t="s">
        <v>28</v>
      </c>
      <c r="I12" s="30" t="s">
        <v>28</v>
      </c>
      <c r="J12" s="30" t="s">
        <v>58</v>
      </c>
      <c r="K12" s="30" t="s">
        <v>28</v>
      </c>
      <c r="L12" s="30" t="s">
        <v>59</v>
      </c>
      <c r="M12" s="31" t="s">
        <v>68</v>
      </c>
      <c r="N12" s="31" t="s">
        <v>69</v>
      </c>
      <c r="O12" s="33" t="s">
        <v>32</v>
      </c>
      <c r="P12" s="30" t="s">
        <v>33</v>
      </c>
      <c r="Q12" s="32"/>
    </row>
    <row r="13" s="1" customFormat="1" ht="29" customHeight="1" spans="1:17">
      <c r="A13" s="36" t="s">
        <v>70</v>
      </c>
      <c r="B13" s="37"/>
      <c r="C13" s="38"/>
      <c r="D13" s="37"/>
      <c r="E13" s="39"/>
      <c r="F13" s="40">
        <f>SUM(F5:F12)</f>
        <v>13</v>
      </c>
      <c r="G13" s="41"/>
      <c r="H13" s="41"/>
      <c r="I13" s="40"/>
      <c r="J13" s="40"/>
      <c r="K13" s="40"/>
      <c r="L13" s="40"/>
      <c r="M13" s="41"/>
      <c r="N13" s="41"/>
      <c r="O13" s="42"/>
      <c r="P13" s="42"/>
      <c r="Q13" s="43"/>
    </row>
    <row r="14" ht="20" customHeight="1" spans="1:17">
      <c r="A14" s="44" t="s">
        <v>71</v>
      </c>
      <c r="B14" s="44"/>
      <c r="C14" s="45"/>
      <c r="D14" s="44"/>
      <c r="E14" s="45"/>
      <c r="F14" s="44"/>
      <c r="G14" s="44"/>
      <c r="H14" s="44"/>
      <c r="I14" s="44"/>
      <c r="J14" s="44"/>
      <c r="K14" s="44"/>
      <c r="L14" s="44"/>
      <c r="M14" s="44"/>
      <c r="N14" s="44"/>
      <c r="O14" s="44"/>
      <c r="P14" s="30"/>
      <c r="Q14" s="44"/>
    </row>
    <row r="15" ht="33" customHeight="1" spans="1:17">
      <c r="A15" s="44"/>
      <c r="B15" s="44"/>
      <c r="C15" s="45"/>
      <c r="D15" s="44"/>
      <c r="E15" s="45"/>
      <c r="F15" s="44"/>
      <c r="G15" s="44"/>
      <c r="H15" s="44"/>
      <c r="I15" s="44"/>
      <c r="J15" s="44"/>
      <c r="K15" s="44"/>
      <c r="L15" s="44"/>
      <c r="M15" s="44"/>
      <c r="N15" s="44"/>
      <c r="O15" s="44"/>
      <c r="P15" s="30"/>
      <c r="Q15" s="44"/>
    </row>
    <row r="16" ht="25" customHeight="1" spans="1:17">
      <c r="A16" s="44"/>
      <c r="B16" s="44"/>
      <c r="C16" s="45"/>
      <c r="D16" s="44"/>
      <c r="E16" s="45"/>
      <c r="F16" s="44"/>
      <c r="G16" s="44"/>
      <c r="H16" s="44"/>
      <c r="I16" s="44"/>
      <c r="J16" s="44"/>
      <c r="K16" s="44"/>
      <c r="L16" s="44"/>
      <c r="M16" s="44"/>
      <c r="N16" s="44"/>
      <c r="O16" s="44"/>
      <c r="P16" s="30"/>
      <c r="Q16" s="44"/>
    </row>
    <row r="17" s="5" customFormat="1" ht="13.5" spans="1:17">
      <c r="A17" s="6"/>
      <c r="B17" s="6"/>
      <c r="C17" s="6"/>
      <c r="D17" s="6"/>
      <c r="E17" s="6"/>
      <c r="F17" s="6"/>
      <c r="G17" s="6"/>
      <c r="H17" s="6"/>
      <c r="I17" s="6"/>
      <c r="J17" s="6"/>
      <c r="K17" s="6"/>
      <c r="L17" s="6"/>
      <c r="M17" s="6"/>
      <c r="N17" s="7"/>
      <c r="O17" s="6"/>
      <c r="P17" s="8"/>
      <c r="Q17" s="6"/>
    </row>
  </sheetData>
  <sheetProtection selectLockedCells="1" selectUnlockedCells="1"/>
  <mergeCells count="19">
    <mergeCell ref="A1:B1"/>
    <mergeCell ref="A2:Q2"/>
    <mergeCell ref="G3:I3"/>
    <mergeCell ref="A13:E13"/>
    <mergeCell ref="A3:A4"/>
    <mergeCell ref="B3:B4"/>
    <mergeCell ref="C3:C4"/>
    <mergeCell ref="D3:D4"/>
    <mergeCell ref="E3:E4"/>
    <mergeCell ref="F3:F4"/>
    <mergeCell ref="J3:J4"/>
    <mergeCell ref="K3:K4"/>
    <mergeCell ref="L3:L4"/>
    <mergeCell ref="M3:M4"/>
    <mergeCell ref="N3:N4"/>
    <mergeCell ref="O3:O4"/>
    <mergeCell ref="P3:P4"/>
    <mergeCell ref="Q3:Q4"/>
    <mergeCell ref="A14:Q16"/>
  </mergeCells>
  <printOptions horizontalCentered="1"/>
  <pageMargins left="0.590277777777778" right="0.590277777777778" top="0.393055555555556" bottom="0.393055555555556" header="0.200694444444444" footer="0.0784722222222222"/>
  <pageSetup paperSize="9" scale="43" fitToHeight="0" orientation="landscape" horizontalDpi="600" verticalDpi="600"/>
  <headerFooter>
    <oddFooter>&amp;C&amp;"-"&amp;10第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唐明慧</dc:creator>
  <cp:lastModifiedBy>学儿</cp:lastModifiedBy>
  <dcterms:created xsi:type="dcterms:W3CDTF">2026-10-12T01:49:00Z</dcterms:created>
  <dcterms:modified xsi:type="dcterms:W3CDTF">2026-10-20T09:36:31Z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93BBA953AD03446F82314EBD91BC00D6_11</vt:lpwstr>
  </property>
  <property fmtid="{D5CDD505-2E9C-101B-9397-08002B2CF9AE}" pid="3" name="KSOProductBuildVer">
    <vt:lpwstr>2052-12.1.0.28505</vt:lpwstr>
  </property>
  <property fmtid="{D5CDD505-2E9C-101B-9397-08002B2CF9AE}" pid="4" name="CalculationRule">
    <vt:i4>1</vt:i4>
  </property>
</Properties>
</file>