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5" name="ID_60A7C585B60D4E7CB04D540F452BC21A" descr="老年人常见疾病与用药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23830" y="6332855"/>
          <a:ext cx="7218680" cy="10254615"/>
        </a:xfrm>
        <a:prstGeom prst="rect">
          <a:avLst/>
        </a:prstGeom>
      </xdr:spPr>
    </xdr:pic>
  </etc:cellImage>
  <etc:cellImage>
    <xdr:pic>
      <xdr:nvPicPr>
        <xdr:cNvPr id="26" name="ID_48F9496955B1477A8C3EEB19FFFBD714" descr="大学生体育与健康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031730" y="7095490"/>
          <a:ext cx="7036435" cy="10271125"/>
        </a:xfrm>
        <a:prstGeom prst="rect">
          <a:avLst/>
        </a:prstGeom>
      </xdr:spPr>
    </xdr:pic>
  </etc:cellImage>
  <etc:cellImage>
    <xdr:pic>
      <xdr:nvPicPr>
        <xdr:cNvPr id="31" name="ID_AFDEAD97930647EF81FD6332765C9818" descr="传感器与检测技术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346690" y="1322705"/>
          <a:ext cx="697865" cy="989330"/>
        </a:xfrm>
        <a:prstGeom prst="rect">
          <a:avLst/>
        </a:prstGeom>
      </xdr:spPr>
    </xdr:pic>
  </etc:cellImage>
  <etc:cellImage>
    <xdr:pic>
      <xdr:nvPicPr>
        <xdr:cNvPr id="32" name="ID_06A407CD8F9A4129A499DC93C2FA6A4C" descr="Java程序设计项目化教程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61600" y="2206625"/>
          <a:ext cx="679450" cy="981075"/>
        </a:xfrm>
        <a:prstGeom prst="rect">
          <a:avLst/>
        </a:prstGeom>
      </xdr:spPr>
    </xdr:pic>
  </etc:cellImage>
  <etc:cellImage>
    <xdr:pic>
      <xdr:nvPicPr>
        <xdr:cNvPr id="33" name="ID_7C2ECE2937F047CAA2EEA2537409A864" descr="化工仪表及自动化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253345" y="3222625"/>
          <a:ext cx="695960" cy="981075"/>
        </a:xfrm>
        <a:prstGeom prst="rect">
          <a:avLst/>
        </a:prstGeom>
      </xdr:spPr>
    </xdr:pic>
  </etc:cellImage>
  <etc:cellImage>
    <xdr:pic>
      <xdr:nvPicPr>
        <xdr:cNvPr id="34" name="ID_0A5E1877DB1C4117B15B8BA701541591" descr="可编程控制器应用技术项目式教程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350500" y="4370705"/>
          <a:ext cx="687705" cy="989330"/>
        </a:xfrm>
        <a:prstGeom prst="rect">
          <a:avLst/>
        </a:prstGeom>
      </xdr:spPr>
    </xdr:pic>
  </etc:cellImage>
  <etc:cellImage>
    <xdr:pic>
      <xdr:nvPicPr>
        <xdr:cNvPr id="35" name="ID_3893A7F1F5E3448A84F0CB1E964A2072" descr="机械设计基础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0226675" y="5254625"/>
          <a:ext cx="749300" cy="9810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<sst xmlns="http://schemas.openxmlformats.org/spreadsheetml/2006/main" count="65" uniqueCount="55">
  <si>
    <t>附件2：</t>
  </si>
  <si>
    <t>江西工业职业技术学院2026年公开招聘编制外合同制聘用人员
试讲面试教材</t>
  </si>
  <si>
    <t>序号</t>
  </si>
  <si>
    <t>岗位名称</t>
  </si>
  <si>
    <t>教材名称</t>
  </si>
  <si>
    <t>ISBN</t>
  </si>
  <si>
    <t>出版社</t>
  </si>
  <si>
    <t>编著</t>
  </si>
  <si>
    <t>单价（元）</t>
  </si>
  <si>
    <t>出版时间</t>
  </si>
  <si>
    <t>教材封面</t>
  </si>
  <si>
    <t>新能源汽车技术实训教师岗</t>
  </si>
  <si>
    <t>传感器与检测技术（第3版）</t>
  </si>
  <si>
    <t>9787563562497</t>
  </si>
  <si>
    <t>北京邮电大学出版社</t>
  </si>
  <si>
    <t>张建忠</t>
  </si>
  <si>
    <t>2020年11月</t>
  </si>
  <si>
    <t>智能网联汽车实训教师岗</t>
  </si>
  <si>
    <t>具身智能教师岗</t>
  </si>
  <si>
    <t>Java程序设计项目化教程（第2版）</t>
  </si>
  <si>
    <t>9787313305893</t>
  </si>
  <si>
    <t>上海交通大学出版社</t>
  </si>
  <si>
    <t>曹凤莲</t>
  </si>
  <si>
    <t>2024年5月</t>
  </si>
  <si>
    <t>化工智能数字化教师岗</t>
  </si>
  <si>
    <t>化工仪表及自动化（第七版）</t>
  </si>
  <si>
    <t>9787122468406</t>
  </si>
  <si>
    <t>化学工业出版社</t>
  </si>
  <si>
    <t>厉玉鸣、刘慧敏</t>
  </si>
  <si>
    <t>2025年2月</t>
  </si>
  <si>
    <t>智能机电技术教师岗</t>
  </si>
  <si>
    <t>可编程控制器应用技术项目式教程</t>
  </si>
  <si>
    <t>9787121353024</t>
  </si>
  <si>
    <t>电子工业出版社</t>
  </si>
  <si>
    <t>王春峰、段向军</t>
  </si>
  <si>
    <t>2019年8月</t>
  </si>
  <si>
    <t>电气自动化技术教师岗</t>
  </si>
  <si>
    <t>机械教师岗</t>
  </si>
  <si>
    <t>机械设计基础（第二版）</t>
  </si>
  <si>
    <t>9787576848687</t>
  </si>
  <si>
    <t>吉林大学出版社</t>
  </si>
  <si>
    <t>曹井新</t>
  </si>
  <si>
    <t>2025年3月</t>
  </si>
  <si>
    <t>智慧康养教师岗</t>
  </si>
  <si>
    <t>老年人常见疾病与用药</t>
  </si>
  <si>
    <t>9787117358101</t>
  </si>
  <si>
    <t>人民卫生出版社</t>
  </si>
  <si>
    <t>顾润国、任光圆</t>
  </si>
  <si>
    <t>2024年4月</t>
  </si>
  <si>
    <t>体育教师岗</t>
  </si>
  <si>
    <t>大学生体育与健康（第三版）</t>
  </si>
  <si>
    <t>9787519126315</t>
  </si>
  <si>
    <t>教育科学出版社</t>
  </si>
  <si>
    <t>王文雯、徐世政、谢先伟</t>
  </si>
  <si>
    <t>2021年7月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</si>
</sst>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26"/>
      <color theme="1"/>
      <name val="方正小标宋简体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6"/>
      <color indexed="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 quotePrefix="1">
      <alignment horizontal="center" vertical="center" wrapText="1"/>
      <protection locked="0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="70" zoomScaleNormal="70" workbookViewId="0">
      <selection activeCell="I12" sqref="I12"/>
    </sheetView>
  </sheetViews>
  <sheetFormatPr defaultColWidth="9" defaultRowHeight="14.25"/>
  <cols>
    <col min="1" max="1" width="10.8916666666667" customWidth="1"/>
    <col min="2" max="2" width="36.0583333333333" customWidth="1"/>
    <col min="3" max="3" width="33.4" customWidth="1"/>
    <col min="4" max="4" width="24.8166666666667" customWidth="1"/>
    <col min="5" max="5" width="33.9166666666667" customWidth="1"/>
    <col min="6" max="6" width="20.5333333333333" customWidth="1"/>
    <col min="7" max="7" width="17.1416666666667" customWidth="1"/>
    <col min="8" max="8" width="16.0666666666667" customWidth="1"/>
    <col min="9" max="9" width="29.0833333333333" customWidth="1"/>
  </cols>
  <sheetData>
    <row r="1" ht="32" customHeight="1" spans="1:9">
      <c r="A1" s="3" t="s">
        <v>0</v>
      </c>
    </row>
    <row r="2" ht="97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8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80" customHeight="1" spans="1:9">
      <c r="A4" s="7">
        <v>1</v>
      </c>
      <c r="B4" s="7" t="s">
        <v>11</v>
      </c>
      <c r="C4" s="8" t="s">
        <v>12</v>
      </c>
      <c r="D4" s="22" t="s">
        <v>13</v>
      </c>
      <c r="E4" s="8" t="s">
        <v>14</v>
      </c>
      <c r="F4" s="8" t="s">
        <v>15</v>
      </c>
      <c r="G4" s="9">
        <v>48</v>
      </c>
      <c r="H4" s="10" t="s">
        <v>16</v>
      </c>
      <c r="I4" s="11" t="str">
        <f>_xlfn.DISPIMG("ID_AFDEAD97930647EF81FD6332765C9818",1)</f>
        <v>=DISPIMG("ID_AFDEAD97930647EF81FD6332765C9818",1)</v>
      </c>
    </row>
    <row r="5" ht="80" customHeight="1" spans="1:9">
      <c r="A5" s="7">
        <v>2</v>
      </c>
      <c r="B5" s="7" t="s">
        <v>17</v>
      </c>
      <c r="C5" s="8" t="s">
        <v>12</v>
      </c>
      <c r="D5" s="22" t="s">
        <v>13</v>
      </c>
      <c r="E5" s="8" t="s">
        <v>14</v>
      </c>
      <c r="F5" s="8" t="s">
        <v>15</v>
      </c>
      <c r="G5" s="9">
        <v>48</v>
      </c>
      <c r="H5" s="10" t="s">
        <v>16</v>
      </c>
      <c r="I5" s="11" t="str">
        <f>_xlfn.DISPIMG("ID_AFDEAD97930647EF81FD6332765C9818",1)</f>
        <v>=DISPIMG("ID_AFDEAD97930647EF81FD6332765C9818",1)</v>
      </c>
    </row>
    <row r="6" ht="80" customHeight="1" spans="1:9">
      <c r="A6" s="7">
        <v>3</v>
      </c>
      <c r="B6" s="7" t="s">
        <v>18</v>
      </c>
      <c r="C6" s="12" t="s">
        <v>19</v>
      </c>
      <c r="D6" s="13" t="s">
        <v>20</v>
      </c>
      <c r="E6" s="13" t="s">
        <v>21</v>
      </c>
      <c r="F6" s="13" t="s">
        <v>22</v>
      </c>
      <c r="G6" s="12">
        <v>54</v>
      </c>
      <c r="H6" s="14" t="s">
        <v>23</v>
      </c>
      <c r="I6" s="11" t="str">
        <f>_xlfn.DISPIMG("ID_06A407CD8F9A4129A499DC93C2FA6A4C",1)</f>
        <v>=DISPIMG("ID_06A407CD8F9A4129A499DC93C2FA6A4C",1)</v>
      </c>
    </row>
    <row r="7" s="2" customFormat="1" ht="80" customHeight="1" spans="1:9">
      <c r="A7" s="7">
        <v>4</v>
      </c>
      <c r="B7" s="15" t="s">
        <v>24</v>
      </c>
      <c r="C7" s="15" t="s">
        <v>25</v>
      </c>
      <c r="D7" s="23" t="s">
        <v>26</v>
      </c>
      <c r="E7" s="15" t="s">
        <v>27</v>
      </c>
      <c r="F7" s="15" t="s">
        <v>28</v>
      </c>
      <c r="G7" s="15">
        <v>48</v>
      </c>
      <c r="H7" s="16" t="s">
        <v>29</v>
      </c>
      <c r="I7" s="17" t="str">
        <f>_xlfn.DISPIMG("ID_7C2ECE2937F047CAA2EEA2537409A864",1)</f>
        <v>=DISPIMG("ID_7C2ECE2937F047CAA2EEA2537409A864",1)</v>
      </c>
    </row>
    <row r="8" customFormat="1" ht="80" customHeight="1" spans="1:9">
      <c r="A8" s="7">
        <v>5</v>
      </c>
      <c r="B8" s="7" t="s">
        <v>30</v>
      </c>
      <c r="C8" s="9" t="s">
        <v>31</v>
      </c>
      <c r="D8" s="24" t="s">
        <v>32</v>
      </c>
      <c r="E8" s="9" t="s">
        <v>33</v>
      </c>
      <c r="F8" s="9" t="s">
        <v>34</v>
      </c>
      <c r="G8" s="9">
        <v>52</v>
      </c>
      <c r="H8" s="18" t="s">
        <v>35</v>
      </c>
      <c r="I8" s="19" t="str">
        <f>_xlfn.DISPIMG("ID_0A5E1877DB1C4117B15B8BA701541591",1)</f>
        <v>=DISPIMG("ID_0A5E1877DB1C4117B15B8BA701541591",1)</v>
      </c>
    </row>
    <row r="9" customFormat="1" ht="80" customHeight="1" spans="1:9">
      <c r="A9" s="7">
        <v>6</v>
      </c>
      <c r="B9" s="7" t="s">
        <v>36</v>
      </c>
      <c r="C9" s="9" t="s">
        <v>31</v>
      </c>
      <c r="D9" s="24" t="s">
        <v>32</v>
      </c>
      <c r="E9" s="9" t="s">
        <v>33</v>
      </c>
      <c r="F9" s="9" t="s">
        <v>34</v>
      </c>
      <c r="G9" s="9">
        <v>52</v>
      </c>
      <c r="H9" s="18" t="s">
        <v>35</v>
      </c>
      <c r="I9" s="19" t="str">
        <f>_xlfn.DISPIMG("ID_0A5E1877DB1C4117B15B8BA701541591",1)</f>
        <v>=DISPIMG("ID_0A5E1877DB1C4117B15B8BA701541591",1)</v>
      </c>
    </row>
    <row r="10" customFormat="1" ht="80" customHeight="1" spans="1:9">
      <c r="A10" s="7">
        <v>7</v>
      </c>
      <c r="B10" s="7" t="s">
        <v>37</v>
      </c>
      <c r="C10" s="15" t="s">
        <v>38</v>
      </c>
      <c r="D10" s="23" t="s">
        <v>39</v>
      </c>
      <c r="E10" s="15" t="s">
        <v>40</v>
      </c>
      <c r="F10" s="15" t="s">
        <v>41</v>
      </c>
      <c r="G10" s="15">
        <v>49.9</v>
      </c>
      <c r="H10" s="14" t="s">
        <v>42</v>
      </c>
      <c r="I10" s="11" t="str">
        <f>_xlfn.DISPIMG("ID_3893A7F1F5E3448A84F0CB1E964A2072",1)</f>
        <v>=DISPIMG("ID_3893A7F1F5E3448A84F0CB1E964A2072",1)</v>
      </c>
    </row>
    <row r="11" customFormat="1" ht="80" customHeight="1" spans="1:9">
      <c r="A11" s="7">
        <v>8</v>
      </c>
      <c r="B11" s="7" t="s">
        <v>43</v>
      </c>
      <c r="C11" s="20" t="s">
        <v>44</v>
      </c>
      <c r="D11" s="20" t="s">
        <v>45</v>
      </c>
      <c r="E11" s="20" t="s">
        <v>46</v>
      </c>
      <c r="F11" s="20" t="s">
        <v>47</v>
      </c>
      <c r="G11" s="21">
        <v>59</v>
      </c>
      <c r="H11" s="14" t="s">
        <v>48</v>
      </c>
      <c r="I11" s="11" t="str">
        <f>_xlfn.DISPIMG("ID_60A7C585B60D4E7CB04D540F452BC21A",1)</f>
        <v>=DISPIMG("ID_60A7C585B60D4E7CB04D540F452BC21A",1)</v>
      </c>
    </row>
    <row r="12" ht="80" customHeight="1" spans="1:9">
      <c r="A12" s="7">
        <v>9</v>
      </c>
      <c r="B12" s="7" t="s">
        <v>49</v>
      </c>
      <c r="C12" s="7" t="s">
        <v>50</v>
      </c>
      <c r="D12" s="25" t="s">
        <v>51</v>
      </c>
      <c r="E12" s="20" t="s">
        <v>52</v>
      </c>
      <c r="F12" s="20" t="s">
        <v>53</v>
      </c>
      <c r="G12" s="20">
        <v>49</v>
      </c>
      <c r="H12" s="14" t="s">
        <v>54</v>
      </c>
      <c r="I12" s="11" t="str">
        <f>_xlfn.DISPIMG("ID_48F9496955B1477A8C3EEB19FFFBD714",1)</f>
        <v>=DISPIMG("ID_48F9496955B1477A8C3EEB19FFFBD714",1)</v>
      </c>
    </row>
  </sheetData>
  <mergeCells count="1">
    <mergeCell ref="A2:I2"/>
  </mergeCells>
  <conditionalFormatting sqref="G4">
    <cfRule type="duplicateValues" dxfId="0" priority="4"/>
  </conditionalFormatting>
  <conditionalFormatting sqref="G5">
    <cfRule type="duplicateValues" dxfId="0" priority="2"/>
  </conditionalFormatting>
  <conditionalFormatting sqref="C9:I9">
    <cfRule type="duplicateValues" dxfId="0" priority="1"/>
  </conditionalFormatting>
  <conditionalFormatting sqref="J4:XFD5 A5:B5 $A10:$XFD12 J9:XFD9 A9:B9 $A6:$XFD8 H4 A4:F4">
    <cfRule type="duplicateValues" dxfId="0" priority="14"/>
  </conditionalFormatting>
  <conditionalFormatting sqref="H5 C5:F5">
    <cfRule type="duplicateValues" dxfId="0" priority="3"/>
  </conditionalFormatting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郭辉</cp:lastModifiedBy>
  <dcterms:created xsi:type="dcterms:W3CDTF">2015-06-06T18:19:00Z</dcterms:created>
  <dcterms:modified xsi:type="dcterms:W3CDTF">2026-10-17T08:47:54Z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249D3604D67145AB8B71A9FA2BAE14EC_13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