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年高投集团第一期招聘\"/>
    </mc:Choice>
  </mc:AlternateContent>
  <bookViews>
    <workbookView windowWidth="28800" windowHeight="12045"/>
  </bookViews>
  <sheets>
    <sheet name="统一招聘计划表" sheetId="3" r:id="rId1"/>
  </sheets>
  <definedNames>
    <definedName name="_xlnm.Print_Titles" localSheetId="0">统一招聘计划表!$1:$3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<sst xmlns="http://schemas.openxmlformats.org/spreadsheetml/2006/main" count="92" uniqueCount="67">
  <si>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蚌埠高新投资集团有限公司2026年招聘计划表</t>
  </si>
  <si>
    <t>序号</t>
  </si>
  <si>
    <t>招聘
部门</t>
  </si>
  <si>
    <t>岗位类别</t>
  </si>
  <si>
    <t>拟招   聘数</t>
  </si>
  <si>
    <t>招聘要求</t>
  </si>
  <si>
    <t>备注</t>
  </si>
  <si>
    <t>学历</t>
  </si>
  <si>
    <t>专业</t>
  </si>
  <si>
    <t>年龄</t>
  </si>
  <si>
    <t>任职经历</t>
  </si>
  <si>
    <t>其他要求</t>
  </si>
  <si>
    <t>投资发展部</t>
  </si>
  <si>
    <t>工作人员</t>
  </si>
  <si>
    <t>本科及以上，并取得相应学位证书</t>
  </si>
  <si>
    <t>经济学门类、管理学门类、法学类、能源动力类、材料类、电子信息类、机械类、电气类</t>
  </si>
  <si>
    <t>35周岁及
以下</t>
  </si>
  <si>
    <t>具有较强的学习能力、执行力和沟通协调能力，能够参与实地调研、配合开展商务洽谈和政府对接。能够独立起草、审核项目投资协议等合同文件。</t>
  </si>
  <si>
    <t>财务部</t>
  </si>
  <si>
    <t>制造业会计岗工作人员</t>
  </si>
  <si>
    <t>会计学</t>
  </si>
  <si>
    <r>
      <rPr>
        <b/>
        <sz val="12"/>
        <rFont val="仿宋"/>
        <charset val="134"/>
      </rPr>
      <t>具有5年及以上大中型制造业、工业企业财务工作经验，其中至少3年主管会计及以上岗位经验</t>
    </r>
    <r>
      <rPr>
        <sz val="12"/>
        <rFont val="仿宋"/>
        <charset val="134"/>
      </rPr>
      <t>，熟悉生产型企业财务全流程（采购-生产-销售-结算）。</t>
    </r>
  </si>
  <si>
    <t>需服从集团工作调度分配。</t>
  </si>
  <si>
    <t>融资部</t>
  </si>
  <si>
    <t>会计学，经济学类、金融学类</t>
  </si>
  <si>
    <r>
      <rPr>
        <b/>
        <sz val="12"/>
        <rFont val="仿宋"/>
        <charset val="134"/>
      </rPr>
      <t>1.具有5年及以上国有平台公司、证券公司或银行相关工作经验；</t>
    </r>
    <r>
      <rPr>
        <sz val="12"/>
        <rFont val="仿宋"/>
        <charset val="134"/>
      </rPr>
      <t xml:space="preserve">
2.能够独立对接银行、券商等各类金融机构，抗压能力强，能适应多项目并行。</t>
    </r>
  </si>
  <si>
    <t>具有5年及以上融资相关工作经验者，年龄放宽至40周岁（需提供工作业绩）。</t>
  </si>
  <si>
    <t>项目管理部</t>
  </si>
  <si>
    <t>消防安全岗
工作人员</t>
  </si>
  <si>
    <t>消防工程、安全工程</t>
  </si>
  <si>
    <r>
      <rPr>
        <b/>
        <sz val="12"/>
        <color theme="1"/>
        <rFont val="仿宋"/>
        <charset val="134"/>
      </rPr>
      <t>1.具有5年及以上产业园区、生产企业等消防安全管理相关工作经验；</t>
    </r>
    <r>
      <rPr>
        <sz val="12"/>
        <color theme="1"/>
        <rFont val="仿宋"/>
        <charset val="134"/>
      </rPr>
      <t xml:space="preserve">
</t>
    </r>
    <r>
      <rPr>
        <b/>
        <sz val="12"/>
        <color theme="1"/>
        <rFont val="仿宋"/>
        <charset val="134"/>
      </rPr>
      <t>2.持有注册消防工程师证书；</t>
    </r>
    <r>
      <rPr>
        <sz val="12"/>
        <color theme="1"/>
        <rFont val="仿宋"/>
        <charset val="134"/>
      </rPr>
      <t xml:space="preserve">
3.熟悉国家消防法律法规、消防安全技术规范及单位消防安全管理制度，具有正常履行岗位职责的身体条件和心理素质。</t>
    </r>
  </si>
  <si>
    <t>1.具有10年及以上产业园区、生产企业等消防安全管理相关工作经历，年龄放宽至40周岁；
2.该岗位工作强度大,建议男性报考。</t>
  </si>
  <si>
    <t>风控法务部</t>
  </si>
  <si>
    <t>财务岗
工作人员
（外派）</t>
  </si>
  <si>
    <t>会计学、财务管理</t>
  </si>
  <si>
    <r>
      <rPr>
        <b/>
        <sz val="12"/>
        <rFont val="仿宋"/>
        <charset val="134"/>
      </rPr>
      <t xml:space="preserve">1.具有5年及以上会计岗位工作经验；
2.持有中级及以上会计师职称证书或CPA证书；
</t>
    </r>
    <r>
      <rPr>
        <sz val="12"/>
        <rFont val="仿宋"/>
        <charset val="134"/>
      </rPr>
      <t>3.具有较强的学习能力和沟通能力，抗压能力及高效执行力。</t>
    </r>
  </si>
  <si>
    <t>薪酬待遇参照外派单位同等岗位执行。</t>
  </si>
  <si>
    <t>集中采购中心</t>
  </si>
  <si>
    <t>工程建设岗
工作人员
（外派）</t>
  </si>
  <si>
    <t>工程管理、建筑类、土木类</t>
  </si>
  <si>
    <r>
      <rPr>
        <b/>
        <sz val="12"/>
        <rFont val="仿宋"/>
        <charset val="134"/>
      </rPr>
      <t xml:space="preserve">1.具有5年及以上工程管理相关工作经验；                                          2.持有二级及以上建造师证书或中级及以上工程师职称证书；                             
</t>
    </r>
    <r>
      <rPr>
        <sz val="12"/>
        <rFont val="仿宋"/>
        <charset val="134"/>
      </rPr>
      <t>3.具有较强的学习能力和沟通能力，抗压能力及高效执行力。</t>
    </r>
  </si>
  <si>
    <t>综合管理部</t>
  </si>
  <si>
    <t>统计岗
工作人员
（外派）</t>
  </si>
  <si>
    <t>统计学类、数学类、经济学类</t>
  </si>
  <si>
    <r>
      <rPr>
        <b/>
        <sz val="12"/>
        <rFont val="仿宋"/>
        <charset val="134"/>
      </rPr>
      <t xml:space="preserve">1.具有5年及以上统计岗位相关工作经验；                                          2.持有统计师职称证书；                             
</t>
    </r>
    <r>
      <rPr>
        <sz val="12"/>
        <rFont val="仿宋"/>
        <charset val="134"/>
      </rPr>
      <t>3.具有较强的学习能力和沟通能力，抗压能力及高效执行力。</t>
    </r>
  </si>
  <si>
    <t>蚌埠新途产业运营管理有限公司</t>
  </si>
  <si>
    <t>物业安全科
安全生产岗
工作人员</t>
  </si>
  <si>
    <t>安全工程、应急技术与管理、消防工程、机械电子工程、土木类</t>
  </si>
  <si>
    <r>
      <rPr>
        <b/>
        <sz val="12"/>
        <rFont val="仿宋"/>
        <charset val="134"/>
      </rPr>
      <t>1.具有2年及以上安全生产相关工作经验；
2.持有注册安全工程师证书；</t>
    </r>
    <r>
      <rPr>
        <sz val="12"/>
        <rFont val="仿宋"/>
        <charset val="134"/>
      </rPr>
      <t xml:space="preserve">
3.熟悉《安全生产法》《消防法》及工贸行业安全生产相关法规标准，熟悉园区安全监管工作流程；
4.</t>
    </r>
    <r>
      <rPr>
        <sz val="12"/>
        <rFont val="Arial"/>
        <charset val="134"/>
      </rPr>
      <t> </t>
    </r>
    <r>
      <rPr>
        <sz val="12"/>
        <rFont val="仿宋"/>
        <charset val="134"/>
      </rPr>
      <t>能独立开展隐患排查，熟练办公软件，具备公文材料基础撰写能力；
5.原则性强，责任心强，善于沟通协调，能适应现场外勤、应急值班及加班。</t>
    </r>
  </si>
  <si>
    <t>1.具有5年及以上安全生产相关工作经验或持有一级注册消防工程师证者，年龄放宽至40周岁；
2.该岗位工作强度大，建议男性报考。</t>
  </si>
  <si>
    <t>物业安全科
消防安全岗
工作人员</t>
  </si>
  <si>
    <t>消防工程、安全工程、应急技术与管理、机械电子工程、土木类</t>
  </si>
  <si>
    <r>
      <rPr>
        <b/>
        <sz val="12"/>
        <rFont val="仿宋"/>
        <charset val="134"/>
      </rPr>
      <t>1.具有2年及以上消防安全管理相关工作经验，</t>
    </r>
    <r>
      <rPr>
        <sz val="12"/>
        <rFont val="仿宋"/>
        <charset val="134"/>
      </rPr>
      <t xml:space="preserve">熟悉消防法律法规、消防安全管理制度、消防设施设备运维检查流程；
</t>
    </r>
    <r>
      <rPr>
        <b/>
        <sz val="12"/>
        <rFont val="仿宋"/>
        <charset val="134"/>
      </rPr>
      <t>2.持有注册消防工程师证书</t>
    </r>
    <r>
      <rPr>
        <sz val="12"/>
        <rFont val="仿宋"/>
        <charset val="134"/>
      </rPr>
      <t>；
3.熟悉火灾自动报警、喷淋、消火栓等消防系统，能够开展日常防火巡查、隐患排查，建立安全隐患台账，落实隐患闭环整改，能够组织开展消防安全宣传、培训及消防应急演练，熟练操作灭火器、消防栓等消防器材，具备突发事件现场初步处置能力；
4.熟悉承租企业、公寓、商铺安全管理模式，能够对接物业、合作单位开展联合安全检查；会撰写安全巡查记录、安全生产工作简报、隐患整改资料；
5.责任心强，具备较强风险识别能力，服从工作安排，能适应现场外勤，完成加班、应急值守任务。</t>
    </r>
  </si>
  <si>
    <t>1.具有5年及以上消防安全管理相关工作经验者，年龄放宽至40周岁；
2.该岗位工作强度大,建议男性报考。</t>
  </si>
  <si>
    <t xml:space="preserve">
蚌埠高新创新投资有限公司
蚌埠高新创新投资有限公司</t>
  </si>
  <si>
    <t>投资岗
工作人员
(新材料方向)</t>
  </si>
  <si>
    <t>材料科学与工程、无机非金属材料工程、功能材料、新能源材料与器件</t>
  </si>
  <si>
    <t>1.具备较强的新材料领域行业敏感度和项目挖掘能力，能够独立开展项目研判考察、现场尽调，有完整的项目挖掘、尽调、谈判、投决跟进经历者优先;
2.具有良好的沟通协调能力、分析判断能力、文字撰写能力，能独立撰写投资项目报告；
3.责任心强，能接受不定期出差。</t>
  </si>
  <si>
    <t>投资岗
工作人员
(半导体方向)</t>
  </si>
  <si>
    <t>微电子科学与工程、电子信息材料、光电信息材料、材料科学与工程、材料物理</t>
  </si>
  <si>
    <t>1.具备较强的半导体领域行业敏感度和项目挖掘能力，能够独立开展项目研判考察、现场尽调，有完整的项目挖掘、尽调、谈判、投决跟进经历者优先;
2.具有良好的沟通协调能力、分析判断能力、文字撰写能力，能独立撰写投资项目报告；
3.责任心强，能接受不定期出差。</t>
  </si>
  <si>
    <t>安徽产融环保工程有限公司</t>
  </si>
  <si>
    <t>安全环保科
工作人员</t>
  </si>
  <si>
    <t>安全科学与工程类、化工与制药类、环境科学与工程类、电气类、土木类</t>
  </si>
  <si>
    <r>
      <rPr>
        <b/>
        <sz val="12"/>
        <rFont val="仿宋"/>
        <charset val="134"/>
      </rPr>
      <t>1.具有2年及以上电镀类、化工类园区或相关企业现场安全管理工作经验；           
2.持有中级注册安全工程师（化工）；</t>
    </r>
    <r>
      <rPr>
        <sz val="12"/>
        <rFont val="仿宋"/>
        <charset val="134"/>
      </rPr>
      <t xml:space="preserve">               3.熟悉应急管理、市场监管等政府部门检查流程及合规要求，能够独立对接主管部门检查、整改、报备工作；                   
4.具有良好的沟通能力、应变能力及团队合作精神；
5.责任心强，能接受出差、加班等工作安排。</t>
    </r>
  </si>
  <si>
    <t>1.具有5年及以上电镀类、化工类园区或相关企业现场安全管理工作经验者，年龄放宽至40周岁。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</si>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</sst>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name val="黑体"/>
      <charset val="134"/>
    </font>
    <font>
      <sz val="14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115" zoomScaleNormal="115" zoomScaleSheetLayoutView="60" workbookViewId="0">
      <pane ySplit="3" topLeftCell="A10" activePane="bottomLeft" state="frozen"/>
      <selection/>
      <selection pane="bottomLeft" activeCell="C4" sqref="C4"/>
    </sheetView>
  </sheetViews>
  <sheetFormatPr defaultColWidth="7.88888888888889" defaultRowHeight="20.25"/>
  <cols>
    <col min="1" max="1" width="5.88888888888889" style="3" customWidth="1"/>
    <col min="2" max="2" width="12" style="3" customWidth="1"/>
    <col min="3" max="3" width="12.2814814814815" style="4" customWidth="1"/>
    <col min="4" max="4" width="5.55555555555556" style="5" customWidth="1"/>
    <col min="5" max="5" width="7.35555555555556" style="3" customWidth="1"/>
    <col min="6" max="6" width="13.5259259259259" style="3" customWidth="1"/>
    <col min="7" max="7" width="7.31851851851852" style="3" customWidth="1"/>
    <col min="8" max="8" width="44.3703703703704" style="6" customWidth="1"/>
    <col min="9" max="9" width="18.6666666666667" style="6" customWidth="1"/>
    <col min="10" max="10" width="12.4666666666667" style="3" customWidth="1"/>
    <col min="11" max="16384" width="7.88888888888889" style="7"/>
  </cols>
  <sheetData>
    <row r="1" ht="33" customHeight="1" spans="1:10">
      <c r="A1" s="8" t="s">
        <v>0</v>
      </c>
      <c r="B1" s="8"/>
      <c r="C1" s="9"/>
      <c r="D1" s="9"/>
      <c r="E1" s="8"/>
      <c r="F1" s="8"/>
      <c r="G1" s="8"/>
      <c r="H1" s="10"/>
      <c r="I1" s="10"/>
      <c r="J1" s="8"/>
    </row>
    <row r="2" s="1" customFormat="1" ht="21" customHeight="1" spans="1:10">
      <c r="A2" s="11" t="s">
        <v>1</v>
      </c>
      <c r="B2" s="12" t="s">
        <v>2</v>
      </c>
      <c r="C2" s="13" t="s">
        <v>3</v>
      </c>
      <c r="D2" s="11" t="s">
        <v>4</v>
      </c>
      <c r="E2" s="14" t="s">
        <v>5</v>
      </c>
      <c r="F2" s="14"/>
      <c r="G2" s="14"/>
      <c r="H2" s="15"/>
      <c r="I2" s="15"/>
      <c r="J2" s="14" t="s">
        <v>6</v>
      </c>
    </row>
    <row r="3" s="1" customFormat="1" ht="21" customHeight="1" spans="1:10">
      <c r="A3" s="11"/>
      <c r="B3" s="16"/>
      <c r="C3" s="13"/>
      <c r="D3" s="11"/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/>
    </row>
    <row r="4" s="1" customFormat="1" ht="100" customHeight="1" spans="1:10">
      <c r="A4" s="17">
        <v>1</v>
      </c>
      <c r="B4" s="18" t="s">
        <v>12</v>
      </c>
      <c r="C4" s="19" t="s">
        <v>13</v>
      </c>
      <c r="D4" s="18">
        <v>1</v>
      </c>
      <c r="E4" s="18" t="s">
        <v>14</v>
      </c>
      <c r="F4" s="18" t="s">
        <v>15</v>
      </c>
      <c r="G4" s="18" t="s">
        <v>16</v>
      </c>
      <c r="H4" s="20" t="s">
        <v>17</v>
      </c>
      <c r="I4" s="20"/>
      <c r="J4" s="18"/>
    </row>
    <row r="5" s="1" customFormat="1" ht="87" customHeight="1" spans="1:10">
      <c r="A5" s="17">
        <v>2</v>
      </c>
      <c r="B5" s="21" t="s">
        <v>18</v>
      </c>
      <c r="C5" s="18" t="s">
        <v>19</v>
      </c>
      <c r="D5" s="18">
        <v>1</v>
      </c>
      <c r="E5" s="18" t="s">
        <v>14</v>
      </c>
      <c r="F5" s="18" t="s">
        <v>20</v>
      </c>
      <c r="G5" s="18" t="s">
        <v>16</v>
      </c>
      <c r="H5" s="22" t="s">
        <v>21</v>
      </c>
      <c r="I5" s="23" t="s">
        <v>22</v>
      </c>
      <c r="J5" s="18"/>
    </row>
    <row r="6" s="1" customFormat="1" ht="81" customHeight="1" spans="1:10">
      <c r="A6" s="17">
        <v>3</v>
      </c>
      <c r="B6" s="18" t="s">
        <v>23</v>
      </c>
      <c r="C6" s="18" t="s">
        <v>13</v>
      </c>
      <c r="D6" s="18">
        <v>1</v>
      </c>
      <c r="E6" s="18" t="s">
        <v>14</v>
      </c>
      <c r="F6" s="18" t="s">
        <v>24</v>
      </c>
      <c r="G6" s="18" t="s">
        <v>16</v>
      </c>
      <c r="H6" s="22" t="s">
        <v>25</v>
      </c>
      <c r="I6" s="24" t="s">
        <v>26</v>
      </c>
      <c r="J6" s="18"/>
    </row>
    <row r="7" s="1" customFormat="1" ht="119" customHeight="1" spans="1:10">
      <c r="A7" s="17">
        <v>4</v>
      </c>
      <c r="B7" s="18" t="s">
        <v>27</v>
      </c>
      <c r="C7" s="25" t="s">
        <v>28</v>
      </c>
      <c r="D7" s="26">
        <v>1</v>
      </c>
      <c r="E7" s="25" t="s">
        <v>14</v>
      </c>
      <c r="F7" s="25" t="s">
        <v>29</v>
      </c>
      <c r="G7" s="25" t="s">
        <v>16</v>
      </c>
      <c r="H7" s="27" t="s">
        <v>30</v>
      </c>
      <c r="I7" s="28" t="s">
        <v>31</v>
      </c>
      <c r="J7" s="21"/>
    </row>
    <row r="8" s="1" customFormat="1" ht="95" customHeight="1" spans="1:10">
      <c r="A8" s="17">
        <v>5</v>
      </c>
      <c r="B8" s="18" t="s">
        <v>32</v>
      </c>
      <c r="C8" s="18" t="s">
        <v>33</v>
      </c>
      <c r="D8" s="29">
        <v>1</v>
      </c>
      <c r="E8" s="18" t="s">
        <v>14</v>
      </c>
      <c r="F8" s="18" t="s">
        <v>34</v>
      </c>
      <c r="G8" s="18" t="s">
        <v>16</v>
      </c>
      <c r="H8" s="30" t="s">
        <v>35</v>
      </c>
      <c r="I8" s="31"/>
      <c r="J8" s="20" t="s">
        <v>36</v>
      </c>
    </row>
    <row r="9" s="1" customFormat="1" ht="95" customHeight="1" spans="1:10">
      <c r="A9" s="17">
        <v>6</v>
      </c>
      <c r="B9" s="18" t="s">
        <v>37</v>
      </c>
      <c r="C9" s="18" t="s">
        <v>38</v>
      </c>
      <c r="D9" s="29">
        <v>1</v>
      </c>
      <c r="E9" s="18" t="s">
        <v>14</v>
      </c>
      <c r="F9" s="18" t="s">
        <v>39</v>
      </c>
      <c r="G9" s="18" t="s">
        <v>16</v>
      </c>
      <c r="H9" s="32" t="s">
        <v>40</v>
      </c>
      <c r="I9" s="31"/>
      <c r="J9" s="20" t="s">
        <v>36</v>
      </c>
    </row>
    <row r="10" s="1" customFormat="1" ht="95" customHeight="1" spans="1:10">
      <c r="A10" s="17">
        <v>7</v>
      </c>
      <c r="B10" s="18" t="s">
        <v>41</v>
      </c>
      <c r="C10" s="18" t="s">
        <v>42</v>
      </c>
      <c r="D10" s="29">
        <v>1</v>
      </c>
      <c r="E10" s="18" t="s">
        <v>14</v>
      </c>
      <c r="F10" s="18" t="s">
        <v>43</v>
      </c>
      <c r="G10" s="18" t="s">
        <v>16</v>
      </c>
      <c r="H10" s="32" t="s">
        <v>44</v>
      </c>
      <c r="I10" s="31"/>
      <c r="J10" s="20" t="s">
        <v>36</v>
      </c>
    </row>
    <row r="11" s="2" customFormat="1" ht="151" customHeight="1" spans="1:10">
      <c r="A11" s="17">
        <v>8</v>
      </c>
      <c r="B11" s="33" t="s">
        <v>45</v>
      </c>
      <c r="C11" s="18" t="s">
        <v>46</v>
      </c>
      <c r="D11" s="29">
        <v>1</v>
      </c>
      <c r="E11" s="18" t="s">
        <v>14</v>
      </c>
      <c r="F11" s="18" t="s">
        <v>47</v>
      </c>
      <c r="G11" s="18" t="s">
        <v>16</v>
      </c>
      <c r="H11" s="30" t="s">
        <v>48</v>
      </c>
      <c r="I11" s="23" t="s">
        <v>49</v>
      </c>
      <c r="J11" s="18"/>
    </row>
    <row r="12" s="2" customFormat="1" ht="242" customHeight="1" spans="1:10">
      <c r="A12" s="17">
        <v>9</v>
      </c>
      <c r="B12" s="29"/>
      <c r="C12" s="18" t="s">
        <v>50</v>
      </c>
      <c r="D12" s="29">
        <v>1</v>
      </c>
      <c r="E12" s="18" t="s">
        <v>14</v>
      </c>
      <c r="F12" s="18" t="s">
        <v>51</v>
      </c>
      <c r="G12" s="18" t="s">
        <v>16</v>
      </c>
      <c r="H12" s="30" t="s">
        <v>52</v>
      </c>
      <c r="I12" s="23" t="s">
        <v>53</v>
      </c>
      <c r="J12" s="18"/>
    </row>
    <row r="13" s="2" customFormat="1" ht="131" customHeight="1" spans="1:10">
      <c r="A13" s="17">
        <v>10</v>
      </c>
      <c r="B13" s="34" t="s">
        <v>54</v>
      </c>
      <c r="C13" s="18" t="s">
        <v>55</v>
      </c>
      <c r="D13" s="18">
        <v>1</v>
      </c>
      <c r="E13" s="18" t="s">
        <v>14</v>
      </c>
      <c r="F13" s="18" t="s">
        <v>56</v>
      </c>
      <c r="G13" s="18" t="s">
        <v>16</v>
      </c>
      <c r="H13" s="20" t="s">
        <v>57</v>
      </c>
      <c r="I13" s="20"/>
      <c r="J13" s="18"/>
    </row>
    <row r="14" s="2" customFormat="1" ht="125" customHeight="1" spans="1:10">
      <c r="A14" s="17">
        <v>11</v>
      </c>
      <c r="B14" s="35"/>
      <c r="C14" s="18" t="s">
        <v>58</v>
      </c>
      <c r="D14" s="18">
        <v>1</v>
      </c>
      <c r="E14" s="18" t="s">
        <v>14</v>
      </c>
      <c r="F14" s="18" t="s">
        <v>59</v>
      </c>
      <c r="G14" s="18" t="s">
        <v>16</v>
      </c>
      <c r="H14" s="20" t="s">
        <v>60</v>
      </c>
      <c r="I14" s="20"/>
      <c r="J14" s="18"/>
    </row>
    <row r="15" s="2" customFormat="1" ht="153" customHeight="1" spans="1:10">
      <c r="A15" s="17">
        <v>12</v>
      </c>
      <c r="B15" s="18" t="s">
        <v>61</v>
      </c>
      <c r="C15" s="18" t="s">
        <v>62</v>
      </c>
      <c r="D15" s="18">
        <v>1</v>
      </c>
      <c r="E15" s="18" t="s">
        <v>14</v>
      </c>
      <c r="F15" s="18" t="s">
        <v>63</v>
      </c>
      <c r="G15" s="18" t="s">
        <v>16</v>
      </c>
      <c r="H15" s="22" t="s">
        <v>64</v>
      </c>
      <c r="I15" s="20" t="s">
        <v>65</v>
      </c>
      <c r="J15" s="18"/>
    </row>
    <row r="16" ht="33" customHeight="1" spans="1:10">
      <c r="A16" s="36" t="s">
        <v>66</v>
      </c>
      <c r="B16" s="37"/>
      <c r="C16" s="38"/>
      <c r="D16" s="39">
        <f xml:space="preserve">SUM(D4:D15)</f>
        <v>12</v>
      </c>
      <c r="E16" s="40"/>
      <c r="F16" s="40"/>
      <c r="G16" s="40"/>
      <c r="H16" s="41"/>
      <c r="I16" s="41"/>
      <c r="J16" s="40"/>
    </row>
  </sheetData>
  <sheetProtection formatCells="0" formatColumns="0" formatRows="0" insertRows="0" insertColumns="0" insertHyperlinks="0" deleteColumns="0" deleteRows="0" sort="0" autoFilter="0" pivotTables="0"/>
  <mergeCells count="10">
    <mergeCell ref="A1:J1"/>
    <mergeCell ref="E2:I2"/>
    <mergeCell ref="A16:C16"/>
    <mergeCell ref="A2:A3"/>
    <mergeCell ref="B2:B3"/>
    <mergeCell ref="B11:B12"/>
    <mergeCell ref="B13:B14"/>
    <mergeCell ref="C2:C3"/>
    <mergeCell ref="D2:D3"/>
    <mergeCell ref="J2:J3"/>
  </mergeCells>
  <pageMargins left="0.275" right="0.0784722222222222" top="0.314583333333333" bottom="0.118055555555556" header="0.196527777777778" footer="0.0388888888888889"/>
  <pageSetup paperSize="9" scale="89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王龙雨</cp:lastModifiedBy>
  <dcterms:created xsi:type="dcterms:W3CDTF">2026-02-12T15:56:00Z</dcterms:created>
  <dcterms:modified xsi:type="dcterms:W3CDTF">2026-10-16T06:33:21Z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458EBA3FBB48477C87D32777D44F9252_13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