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ata\国灏1\20.统一招聘业务\1.各企业招聘相关资料\2026-10-14 佛山市三水产业发展集团有限公司公开招聘下属企业工作人员公告\1.佛山市三水产业发展集团有限公司公开招聘下属企业工作人员公告\"/>
    </mc:Choice>
  </mc:AlternateContent>
  <bookViews>
    <workbookView windowWidth="28800" windowHeight="12375"/>
  </bookViews>
  <sheets>
    <sheet name="岗位表 " sheetId="2" r:id="rId1"/>
  </sheets>
  <definedNames>
    <definedName name="_xlnm._FilterDatabase" localSheetId="0" hidden="1">'岗位表 '!$A$3:$Q$14</definedName>
    <definedName name="_xlnm.Print_Area" localSheetId="0">'岗位表 '!$A$1:$Q$14</definedName>
    <definedName name="_xlnm.Print_Titles" localSheetId="0">'岗位表 '!$2:$4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<sst xmlns="http://schemas.openxmlformats.org/spreadsheetml/2006/main" count="107" uniqueCount="65">
  <si>
    <t>附件1</t>
  </si>
  <si>
    <t>佛山市三水产业发展集团有限公司公开招聘下属企业工作人员岗位表</t>
  </si>
  <si>
    <t>序号</t>
  </si>
  <si>
    <t>招聘企业</t>
  </si>
  <si>
    <t>招聘岗位</t>
  </si>
  <si>
    <t>职级</t>
  </si>
  <si>
    <t>年薪（税前）</t>
  </si>
  <si>
    <t>数量</t>
  </si>
  <si>
    <t>专业</t>
  </si>
  <si>
    <t>学历</t>
  </si>
  <si>
    <t>学位</t>
  </si>
  <si>
    <t>年龄</t>
  </si>
  <si>
    <t>岗位职责</t>
  </si>
  <si>
    <t>招聘要求</t>
  </si>
  <si>
    <t>招聘对象</t>
  </si>
  <si>
    <t>福利</t>
  </si>
  <si>
    <t>备注</t>
  </si>
  <si>
    <t>层级</t>
  </si>
  <si>
    <t>研究生</t>
  </si>
  <si>
    <t>本科</t>
  </si>
  <si>
    <t>大专</t>
  </si>
  <si>
    <t>广东产发新材料科技有限公司</t>
  </si>
  <si>
    <t>工艺工程师</t>
  </si>
  <si>
    <t>员工</t>
  </si>
  <si>
    <t>约23万元（具体按公司薪酬相关规定执行）</t>
  </si>
  <si>
    <t>化学工程与技术、材料科学与工程、化学</t>
  </si>
  <si>
    <t>化工与制药类、材料类、化学</t>
  </si>
  <si>
    <t>/</t>
  </si>
  <si>
    <t>本科及以上</t>
  </si>
  <si>
    <t>不限</t>
  </si>
  <si>
    <t>35周岁及以下</t>
  </si>
  <si>
    <t>1.负责编制中试项目工艺流程图及操作参数清单，明确质量控制点，优化反应器选型及工艺流程设计，降低能耗与三废产生量；
2.负责分析系统数据，识别工艺参数偏离并制定调整方案，并提出工艺条件优化建议；
3.负责设计工艺优化实验方案，组织中试验证并编制技改报告，参与新工艺引进、工业化放大；
4.负责编写岗位操作规程、工艺风险分析报告等标准化文件，确保与现场实际操作一致性；
5.完成上级领导交办的其他工作任务。</t>
  </si>
  <si>
    <t>1.具有1年及以上化工或化工新材料行业相关工作经验；
2.具有化工类初级及以上专业技术资格（或等同于初级及以上专业技术资格的职业&lt;执业&gt;资格）；
3.具备扎实的新材料工艺理论基础，熟悉新材料合成、中试及工业化放大相关专业知识，了解行业前沿工艺技术及发展趋势；
4.具备较强的沟通协调能力、团队协作能力和数据分析能力，工作责任心强；
5.具备较强的抗压能力，且能够适应出差；
6.具有与岗位相关的副高级及以上专业技术资格（或等同于副高级及以上专业技术资格的职业&lt;执业&gt;资格）的优先考虑。</t>
  </si>
  <si>
    <t>社会人员</t>
  </si>
  <si>
    <t>五险一金、带薪年假、年度体检等</t>
  </si>
  <si>
    <t>佛山市三水产发产业园投资有限公司</t>
  </si>
  <si>
    <t>招商岗</t>
  </si>
  <si>
    <t>约15万元（具体按公司薪酬相关规定执行）</t>
  </si>
  <si>
    <t>工商管理、公共管理、应用经济学</t>
  </si>
  <si>
    <t>工商管理类、公共管理类、经济学类、金融学类</t>
  </si>
  <si>
    <t>40周岁及以下</t>
  </si>
  <si>
    <t>1.协助制定产业园招商方案与工作计划，组织开展各类招商活动。
2.负责园区载体招商、产业项目洽谈及落地跟进。
3.收集招商信息，编制招商推介、项目相关材料。
4.对接政府部门，跟踪产业政策与区域发展导向。
5.开展市场调研，撰写调研报告；推进项目申报与政企协调。
6.拓展行业协会、中介机构等招商资源，开发维护客商资源；提供企业注册、孵化、金融、人才等增值服务，促进企业资源联动。
7.做好招商数据统计、企业资料整理归档及信息上报。
8.完成上级领导交办的其他工作任务。</t>
  </si>
  <si>
    <t>1.具有2年及以上产业园区/工业地产招商工作经验，其中，具有5年及以上相关工作经验者优先考虑；
2.熟悉招商引资流程、项目洽谈、企业落地服务、政策申报等全链条工作；
3.具备较强的市场分析能力和产业研判能力，能够根据市场情况制定有效的招商策略和计划；
4.具备较强的学习能力、沟通协调能力、团队协作能力和资源拓展能力，具备良好的职业素养；
5.具有政府招商引资或头部产业地产商、区域规模化产业地产商从业经验者优先考虑。</t>
  </si>
  <si>
    <t>佛山市三水产发工程管理有限公司</t>
  </si>
  <si>
    <t>交通工程部技术管理岗（造价方向）</t>
  </si>
  <si>
    <t>约16万元（具体按公司薪酬相关规定执行）</t>
  </si>
  <si>
    <t>建筑学硕士（专业硕士）、岩土工程、结构工程、市政工程、市政工程硕士（专业硕士）等相关专业</t>
  </si>
  <si>
    <t>建筑学、土木工程、工程造价等相关专业</t>
  </si>
  <si>
    <t>1.负责投资决策与前期成本控制工作，参与项目前期方案论证，进行投资估算的编制与审核，为项目立项和决策提供成本依据；
2.负责招标采购阶段的成本管理工作，编制并审核工程招标清单、招标控制价及招标文件中的造价相关条款；
3.负责施工过程动态成本控制工作，负责工程进度款的审核与支付管理，建立合同款支付台账；
4.负责竣工结算与决算管理工作，组织或主导工程竣工结算的审核工作，与施工单位核对工程量及单价，确保结算的准确性与合规性；
5.负责合规、审计与档案管理工作，确保所有造价工作符合国家、地方及行业相关法律法规、定额标准及公司管理制度；
6.负责综合协调与咨询管理工作，协调设计单位、施工单位、监理单位及造价咨询单位等，就造价相关问题进行沟通与对接；
7.完成上级领导交办的其他工作任务。</t>
  </si>
  <si>
    <t>1.具有2年及以上造价工作经验，其中，具有5年及以上相关工作经验者优先考虑；
2.具有建筑类或土木工程类或交通类中级及以上专业技术资格（或等同于中级及以上专业技术资格的职业&lt;执业&gt;资格），同时具有交通运输或土木建筑或安装工程专业二级造价工程师及以上执业资格者优先考虑；
3.熟悉造价管理工作，且具有丰富的工程概、预算编制或审核经验；
4.具有符合职位要求的工作能力，身体健康，作风正派；
5.具有较强的沟通协调能力，工作细致耐心，责任心强。</t>
  </si>
  <si>
    <t>水务工程部技术管理岗（建筑方向）</t>
  </si>
  <si>
    <t>建筑学硕士（专业硕士）、城乡规划学、城市规划硕士（专业硕士）、土木工程硕士（专业硕士）、建筑设计及其理论、城市规划与设计、建筑技术科学、岩土工程、结构工程、市政工程、市政工程硕士（专业硕士）等相关专业</t>
  </si>
  <si>
    <t>建筑学、土木工程、工程管理、道路桥梁与渡河工程等相关专业</t>
  </si>
  <si>
    <t>1.全面负责项目施工现场质量、安全、文明施工、环保、进度、现场协调等全维度管理工作，严格按照施工规范、设计图纸及合同要求组织现场施工，监督施工单位、监理单位履职到位；
2.统筹负责所管项目全过程建设与管理工作，全面主持项目建设实施工作，负责施工组织、进度计划制定与落实、参建单位管理、现场问题协调与处置，工程变更签证审核、进度款拨付审核、工程结算与竣工决算、项目数据上报、统计报表填报、竣工验收及移交等全流程工作；
3.负责对接建设主管部门、监理、设计、勘察、施工等单位，做好日常沟通、会议组织、问题协调、指令传达等工作；
4.完成上级领导交办的其他工作任务。</t>
  </si>
  <si>
    <t>1.具有2年及以上建筑或市政工程施工技术管理工作经验，其中，具有5年及以上相关工作经验者优先考虑；
2.具有建筑类或土木工程类中级及以上专业技术资格（或等同于中级及以上专业技术资格的职业&lt;执业&gt;资格）；
3.熟悉建筑、市政工程施工技术管理工作；
4.熟悉项目现场管理，组织协调能力较强；
5.具有符合职位要求的工作能力，身体健康，作风正派；
6.具有较强的沟通协调能力，工作细致耐心，责任心强。</t>
  </si>
  <si>
    <t>工程监理部工程监理岗（质量安全方向）</t>
  </si>
  <si>
    <t>安全科学与工程、土木工程硕士（专业硕士）、工程管理硕士（专业硕士）、建筑设计及其理论、城市规划与设计、建筑技术科学、岩土工程、结构工程、市政工程、市政工程硕士（专业硕士）等相关专业</t>
  </si>
  <si>
    <t>安全工程、土木工程、工程管理、建筑学、城乡规划等相关专业</t>
  </si>
  <si>
    <t>1.负责制定建设项目安全环保管理规章制度并定期组织公司技术人员开展安全、质量、环保、进度巡检评比工作；
2.负责组织与各部门签订安全环保生产目标责任书，并负责安全环保生产工作绩效考核和安全环保生产评优评先工作；
3.负责组织在建项目参建方开展安全生产教育和督导工作；
4.负责组织开展有关安全环保生产事故调查工作；
5.全面负责所管项目的组织协调工作，组织开展设计质量、进度管理，以及概预算审核、招投标、计量支付、工程决算、项目数据申报等工作；
6.完成上级领导交办的其他工作任务。</t>
  </si>
  <si>
    <t>1.具有2年及以上工程项目技术或安全管理工作经验，其中，具有5年及以上相关工作经验者优先考虑；
2.具有建筑类或土木工程类中级及以上专业技术资格（或等同于中级及以上专业技术资格的职业&lt;执业&gt;资格），同时具有注册安全工程师证者优先考虑；
3.熟悉工程项目技术或安全管理工作；
4.具有丰富的安全工程管理知识，熟悉工程项目安全管理思路和方法；
5.具备良好的文字表达能力和会议组织能力；
6.熟悉项目现场管理，组织协调能力较强；
7.具有符合职位要求的工作能力，身体健康，作风正派；
8.具有较强的沟通协调能力，工作细致耐心，责任心强。</t>
  </si>
  <si>
    <t>工程监理部工程监理岗（建筑方向）</t>
  </si>
  <si>
    <t>建筑学硕士（专业硕士）、城乡规划学、城市规划硕士（专业硕士）、土木工程硕士（专业硕士）、建筑设计及其理论、城市规划与设计、建筑技术科学、岩土工程、结构工程、市政工程等相关专业</t>
  </si>
  <si>
    <t>土木工程、建筑学、工程管理、道路桥梁与渡河工程等相关专业</t>
  </si>
  <si>
    <t>合计</t>
  </si>
  <si>
    <t>注：1.社会人员指：社会上具有国家承认学历的人员；留学回国人员需提供由教育部留学服务中心出具的国（境）外学历、学位认证函等有关证明材料。
    2.年龄计算截至报名首日。
    3.凡与招聘企业领导班子成员有夫妻关系、直系血亲关系、三代以内旁系血亲或者近姻亲关系的人员，不得应聘该企业有直接上下级领导关系的岗位。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</si>
</sst>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color theme="1"/>
      <name val="DengXian"/>
      <charset val="134"/>
    </font>
    <font>
      <b/>
      <sz val="10"/>
      <color theme="1"/>
      <name val="DengXian"/>
      <charset val="134"/>
    </font>
    <font>
      <b/>
      <sz val="10"/>
      <name val="DengXian"/>
      <charset val="134"/>
    </font>
    <font>
      <sz val="12"/>
      <name val="DengXian"/>
      <charset val="134"/>
    </font>
    <font>
      <sz val="10"/>
      <color theme="1"/>
      <name val="DengXian"/>
      <charset val="134"/>
    </font>
    <font>
      <sz val="11"/>
      <color theme="1"/>
      <name val="宋体"/>
      <charset val="134"/>
      <scheme val="minor"/>
    </font>
    <font>
      <sz val="12"/>
      <color theme="1"/>
      <name val="宋体"/>
      <charset val="134"/>
      <scheme val="minor"/>
    </font>
    <font>
      <sz val="22"/>
      <color theme="1"/>
      <name val="方正小标宋简体"/>
      <charset val="134"/>
    </font>
    <font>
      <b/>
      <sz val="10.5"/>
      <color theme="1"/>
      <name val="宋体"/>
      <charset val="134"/>
    </font>
    <font>
      <b/>
      <sz val="11"/>
      <color theme="1"/>
      <name val="宋体"/>
      <charset val="134"/>
    </font>
    <font>
      <b/>
      <sz val="10"/>
      <color theme="1"/>
      <name val="华文楷体"/>
      <charset val="0"/>
    </font>
    <font>
      <sz val="10"/>
      <color theme="1"/>
      <name val="华文楷体"/>
      <charset val="0"/>
    </font>
    <font>
      <sz val="12"/>
      <name val="仿宋_GB2312"/>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5" fillId="2" borderId="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1" fillId="0" borderId="0" applyNumberFormat="0" applyFill="0" applyBorder="0" applyAlignment="0" applyProtection="0">
      <alignment vertical="center"/>
    </xf>
    <xf numFmtId="0" fontId="22" fillId="3" borderId="12" applyNumberFormat="0" applyAlignment="0" applyProtection="0">
      <alignment vertical="center"/>
    </xf>
    <xf numFmtId="0" fontId="23" fillId="4" borderId="13" applyNumberFormat="0" applyAlignment="0" applyProtection="0">
      <alignment vertical="center"/>
    </xf>
    <xf numFmtId="0" fontId="24" fillId="4" borderId="12" applyNumberFormat="0" applyAlignment="0" applyProtection="0">
      <alignment vertical="center"/>
    </xf>
    <xf numFmtId="0" fontId="25" fillId="5" borderId="14" applyNumberFormat="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37">
    <xf numFmtId="0" fontId="0" fillId="0" borderId="0" xfId="0"/>
    <xf numFmtId="0" fontId="1" fillId="0" borderId="0" xfId="0" applyFont="1" applyFill="1" applyAlignment="1">
      <alignment wrapText="1"/>
    </xf>
    <xf numFmtId="0" fontId="2" fillId="0" borderId="0" xfId="0" applyFont="1" applyFill="1" applyBorder="1" applyAlignment="1">
      <alignment wrapText="1"/>
    </xf>
    <xf numFmtId="0" fontId="3" fillId="0" borderId="0" xfId="0" applyFont="1" applyFill="1" applyAlignment="1"/>
    <xf numFmtId="0" fontId="4" fillId="0" borderId="0" xfId="0" applyFont="1" applyFill="1"/>
    <xf numFmtId="0" fontId="5" fillId="0" borderId="0" xfId="0" applyFont="1" applyFill="1" applyBorder="1" applyAlignment="1">
      <alignment vertical="center"/>
    </xf>
    <xf numFmtId="0" fontId="0" fillId="0" borderId="0" xfId="0" applyFont="1" applyFill="1"/>
    <xf numFmtId="0" fontId="6" fillId="0" borderId="0" xfId="0" applyFont="1" applyFill="1" applyAlignment="1">
      <alignment horizontal="left" vertical="center"/>
    </xf>
    <xf numFmtId="0" fontId="7" fillId="0" borderId="0" xfId="0" applyFont="1" applyFill="1" applyAlignment="1">
      <alignment horizontal="center" vertical="center" wrapText="1"/>
    </xf>
    <xf numFmtId="0" fontId="7" fillId="0" borderId="0" xfId="0" applyFont="1" applyFill="1" applyAlignment="1">
      <alignment horizontal="center" vertical="center"/>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2"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8" fillId="0" borderId="3" xfId="0" applyFont="1" applyFill="1" applyBorder="1" applyAlignment="1" applyProtection="1">
      <alignment horizontal="center" vertical="center" wrapText="1"/>
    </xf>
    <xf numFmtId="0" fontId="9" fillId="0" borderId="4" xfId="0" applyFont="1" applyFill="1" applyBorder="1" applyAlignment="1" applyProtection="1">
      <alignment horizontal="center" vertical="center" wrapText="1"/>
    </xf>
    <xf numFmtId="0" fontId="9" fillId="0" borderId="5" xfId="0" applyFont="1" applyFill="1" applyBorder="1" applyAlignment="1" applyProtection="1">
      <alignment horizontal="center" vertical="center" wrapText="1"/>
    </xf>
    <xf numFmtId="49" fontId="10" fillId="0" borderId="6" xfId="0" applyNumberFormat="1" applyFont="1" applyFill="1" applyBorder="1" applyAlignment="1">
      <alignment horizontal="center" vertical="center" wrapText="1"/>
    </xf>
    <xf numFmtId="0" fontId="10" fillId="0" borderId="6" xfId="0" applyFont="1" applyFill="1" applyBorder="1" applyAlignment="1">
      <alignment horizontal="center" vertical="center" wrapText="1"/>
    </xf>
    <xf numFmtId="0" fontId="8" fillId="0" borderId="2" xfId="0" applyFont="1" applyFill="1" applyBorder="1" applyAlignment="1" applyProtection="1">
      <alignment horizontal="center" vertical="center" wrapText="1"/>
    </xf>
    <xf numFmtId="0" fontId="9" fillId="0" borderId="6" xfId="0" applyFont="1" applyFill="1" applyBorder="1" applyAlignment="1" applyProtection="1">
      <alignment horizontal="center" vertical="center" wrapText="1"/>
    </xf>
    <xf numFmtId="0" fontId="11" fillId="0" borderId="6"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2" fillId="0" borderId="2" xfId="0" applyNumberFormat="1" applyFont="1" applyFill="1" applyBorder="1" applyAlignment="1">
      <alignment horizontal="left" vertical="center" wrapText="1"/>
    </xf>
    <xf numFmtId="0" fontId="13"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 xfId="0" applyNumberFormat="1" applyFont="1" applyFill="1" applyBorder="1" applyAlignment="1">
      <alignment horizontal="justify" vertical="center" wrapText="1"/>
    </xf>
    <xf numFmtId="0" fontId="12" fillId="0" borderId="2" xfId="0" applyFont="1" applyFill="1" applyBorder="1" applyAlignment="1">
      <alignment horizontal="left" vertical="center" wrapText="1"/>
    </xf>
    <xf numFmtId="0" fontId="13" fillId="0" borderId="7"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2"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5"/>
  <sheetViews>
    <sheetView tabSelected="1" zoomScale="70" zoomScaleNormal="70" workbookViewId="0">
      <selection activeCell="R4" sqref="R4"/>
    </sheetView>
  </sheetViews>
  <sheetFormatPr defaultColWidth="11" defaultRowHeight="15.75"/>
  <cols>
    <col min="1" max="1" width="4.54166666666667" style="5" customWidth="1"/>
    <col min="2" max="2" width="12.3333333333333" style="5" customWidth="1"/>
    <col min="3" max="3" width="15.7083333333333" style="5" customWidth="1"/>
    <col min="4" max="4" width="8.55833333333333" style="5" customWidth="1"/>
    <col min="5" max="5" width="10.9" style="5" customWidth="1"/>
    <col min="6" max="6" width="7.13333333333333" style="5" customWidth="1"/>
    <col min="7" max="8" width="14.1583333333333" style="5" customWidth="1"/>
    <col min="9" max="9" width="8.18333333333333" style="5" customWidth="1"/>
    <col min="10" max="10" width="10.775" style="5" customWidth="1"/>
    <col min="11" max="11" width="8.7" style="5" customWidth="1"/>
    <col min="12" max="12" width="9.08333333333333" style="5" customWidth="1"/>
    <col min="13" max="13" width="46.2333333333333" style="5" customWidth="1"/>
    <col min="14" max="14" width="42.6" style="5" customWidth="1"/>
    <col min="15" max="15" width="11.6833333333333" style="5" customWidth="1"/>
    <col min="16" max="16" width="12.4583333333333" style="5" customWidth="1"/>
    <col min="17" max="17" width="7.65833333333333" style="5" customWidth="1"/>
    <col min="18" max="16384" width="11" style="6"/>
  </cols>
  <sheetData>
    <row r="1" ht="21" customHeight="1" spans="1:17">
      <c r="A1" s="7" t="s">
        <v>0</v>
      </c>
      <c r="B1" s="7"/>
    </row>
    <row r="2" ht="49" customHeight="1" spans="1:17">
      <c r="A2" s="8" t="s">
        <v>1</v>
      </c>
      <c r="B2" s="9"/>
      <c r="C2" s="9"/>
      <c r="D2" s="9"/>
      <c r="E2" s="9"/>
      <c r="F2" s="9"/>
      <c r="G2" s="9"/>
      <c r="H2" s="9"/>
      <c r="I2" s="9"/>
      <c r="J2" s="9"/>
      <c r="K2" s="9"/>
      <c r="L2" s="9"/>
      <c r="M2" s="9"/>
      <c r="N2" s="9"/>
      <c r="O2" s="9"/>
      <c r="P2" s="9"/>
      <c r="Q2" s="9"/>
    </row>
    <row r="3" s="1" customFormat="1" ht="18" customHeight="1" spans="1:17">
      <c r="A3" s="10" t="s">
        <v>2</v>
      </c>
      <c r="B3" s="10" t="s">
        <v>3</v>
      </c>
      <c r="C3" s="11" t="s">
        <v>4</v>
      </c>
      <c r="D3" s="12" t="s">
        <v>5</v>
      </c>
      <c r="E3" s="13" t="s">
        <v>6</v>
      </c>
      <c r="F3" s="14" t="s">
        <v>7</v>
      </c>
      <c r="G3" s="15" t="s">
        <v>8</v>
      </c>
      <c r="H3" s="16"/>
      <c r="I3" s="17"/>
      <c r="J3" s="14" t="s">
        <v>9</v>
      </c>
      <c r="K3" s="14" t="s">
        <v>10</v>
      </c>
      <c r="L3" s="11" t="s">
        <v>11</v>
      </c>
      <c r="M3" s="14" t="s">
        <v>12</v>
      </c>
      <c r="N3" s="14" t="s">
        <v>13</v>
      </c>
      <c r="O3" s="14" t="s">
        <v>14</v>
      </c>
      <c r="P3" s="14" t="s">
        <v>15</v>
      </c>
      <c r="Q3" s="14" t="s">
        <v>16</v>
      </c>
    </row>
    <row r="4" s="1" customFormat="1" ht="30.95" customHeight="1" spans="1:17">
      <c r="A4" s="18"/>
      <c r="B4" s="18"/>
      <c r="C4" s="19"/>
      <c r="D4" s="20" t="s">
        <v>17</v>
      </c>
      <c r="E4" s="21"/>
      <c r="F4" s="21"/>
      <c r="G4" s="20" t="s">
        <v>18</v>
      </c>
      <c r="H4" s="20" t="s">
        <v>19</v>
      </c>
      <c r="I4" s="20" t="s">
        <v>20</v>
      </c>
      <c r="J4" s="21"/>
      <c r="K4" s="21"/>
      <c r="L4" s="19"/>
      <c r="M4" s="21"/>
      <c r="N4" s="21"/>
      <c r="O4" s="21"/>
      <c r="P4" s="21"/>
      <c r="Q4" s="21"/>
    </row>
    <row r="5" s="2" customFormat="1" ht="245" customHeight="1" spans="1:17">
      <c r="A5" s="22">
        <f t="shared" ref="A5:A10" si="0">ROW()-4</f>
        <v>1</v>
      </c>
      <c r="B5" s="23" t="s">
        <v>21</v>
      </c>
      <c r="C5" s="23" t="s">
        <v>22</v>
      </c>
      <c r="D5" s="23" t="s">
        <v>23</v>
      </c>
      <c r="E5" s="23" t="s">
        <v>24</v>
      </c>
      <c r="F5" s="23">
        <v>1</v>
      </c>
      <c r="G5" s="24" t="s">
        <v>25</v>
      </c>
      <c r="H5" s="24" t="s">
        <v>26</v>
      </c>
      <c r="I5" s="25" t="s">
        <v>27</v>
      </c>
      <c r="J5" s="23" t="s">
        <v>28</v>
      </c>
      <c r="K5" s="23" t="s">
        <v>29</v>
      </c>
      <c r="L5" s="23" t="s">
        <v>30</v>
      </c>
      <c r="M5" s="24" t="s">
        <v>31</v>
      </c>
      <c r="N5" s="24" t="s">
        <v>32</v>
      </c>
      <c r="O5" s="26" t="s">
        <v>33</v>
      </c>
      <c r="P5" s="23" t="s">
        <v>34</v>
      </c>
      <c r="Q5" s="27"/>
    </row>
    <row r="6" s="2" customFormat="1" ht="249" customHeight="1" spans="1:17">
      <c r="A6" s="22">
        <f t="shared" si="0"/>
        <v>2</v>
      </c>
      <c r="B6" s="23" t="s">
        <v>35</v>
      </c>
      <c r="C6" s="23" t="s">
        <v>36</v>
      </c>
      <c r="D6" s="23" t="s">
        <v>23</v>
      </c>
      <c r="E6" s="23" t="s">
        <v>37</v>
      </c>
      <c r="F6" s="23">
        <v>1</v>
      </c>
      <c r="G6" s="24" t="s">
        <v>38</v>
      </c>
      <c r="H6" s="24" t="s">
        <v>39</v>
      </c>
      <c r="I6" s="23" t="s">
        <v>27</v>
      </c>
      <c r="J6" s="23" t="s">
        <v>28</v>
      </c>
      <c r="K6" s="23" t="s">
        <v>29</v>
      </c>
      <c r="L6" s="23" t="s">
        <v>40</v>
      </c>
      <c r="M6" s="28" t="s">
        <v>41</v>
      </c>
      <c r="N6" s="28" t="s">
        <v>42</v>
      </c>
      <c r="O6" s="23" t="s">
        <v>33</v>
      </c>
      <c r="P6" s="23" t="s">
        <v>34</v>
      </c>
      <c r="Q6" s="27"/>
    </row>
    <row r="7" s="2" customFormat="1" ht="317" customHeight="1" spans="1:17">
      <c r="A7" s="22">
        <f t="shared" si="0"/>
        <v>3</v>
      </c>
      <c r="B7" s="23" t="s">
        <v>43</v>
      </c>
      <c r="C7" s="23" t="s">
        <v>44</v>
      </c>
      <c r="D7" s="23" t="s">
        <v>23</v>
      </c>
      <c r="E7" s="23" t="s">
        <v>45</v>
      </c>
      <c r="F7" s="23">
        <v>3</v>
      </c>
      <c r="G7" s="24" t="s">
        <v>46</v>
      </c>
      <c r="H7" s="24" t="s">
        <v>47</v>
      </c>
      <c r="I7" s="23" t="s">
        <v>27</v>
      </c>
      <c r="J7" s="23" t="s">
        <v>28</v>
      </c>
      <c r="K7" s="23" t="s">
        <v>29</v>
      </c>
      <c r="L7" s="23" t="s">
        <v>40</v>
      </c>
      <c r="M7" s="24" t="s">
        <v>48</v>
      </c>
      <c r="N7" s="24" t="s">
        <v>49</v>
      </c>
      <c r="O7" s="27" t="s">
        <v>33</v>
      </c>
      <c r="P7" s="29" t="s">
        <v>34</v>
      </c>
      <c r="Q7" s="27"/>
    </row>
    <row r="8" s="2" customFormat="1" ht="272" customHeight="1" spans="1:17">
      <c r="A8" s="22">
        <f t="shared" si="0"/>
        <v>4</v>
      </c>
      <c r="B8" s="23" t="s">
        <v>43</v>
      </c>
      <c r="C8" s="23" t="s">
        <v>50</v>
      </c>
      <c r="D8" s="23" t="s">
        <v>23</v>
      </c>
      <c r="E8" s="23" t="s">
        <v>45</v>
      </c>
      <c r="F8" s="23">
        <v>1</v>
      </c>
      <c r="G8" s="24" t="s">
        <v>51</v>
      </c>
      <c r="H8" s="24" t="s">
        <v>52</v>
      </c>
      <c r="I8" s="23" t="s">
        <v>27</v>
      </c>
      <c r="J8" s="23" t="s">
        <v>28</v>
      </c>
      <c r="K8" s="23" t="s">
        <v>29</v>
      </c>
      <c r="L8" s="23" t="s">
        <v>40</v>
      </c>
      <c r="M8" s="24" t="s">
        <v>53</v>
      </c>
      <c r="N8" s="24" t="s">
        <v>54</v>
      </c>
      <c r="O8" s="27" t="s">
        <v>33</v>
      </c>
      <c r="P8" s="29" t="s">
        <v>34</v>
      </c>
      <c r="Q8" s="27"/>
    </row>
    <row r="9" s="2" customFormat="1" ht="284" customHeight="1" spans="1:17">
      <c r="A9" s="22">
        <f t="shared" si="0"/>
        <v>5</v>
      </c>
      <c r="B9" s="23" t="s">
        <v>43</v>
      </c>
      <c r="C9" s="23" t="s">
        <v>55</v>
      </c>
      <c r="D9" s="23" t="s">
        <v>23</v>
      </c>
      <c r="E9" s="23" t="s">
        <v>45</v>
      </c>
      <c r="F9" s="23">
        <v>1</v>
      </c>
      <c r="G9" s="24" t="s">
        <v>56</v>
      </c>
      <c r="H9" s="24" t="s">
        <v>57</v>
      </c>
      <c r="I9" s="23" t="s">
        <v>27</v>
      </c>
      <c r="J9" s="23" t="s">
        <v>28</v>
      </c>
      <c r="K9" s="23" t="s">
        <v>29</v>
      </c>
      <c r="L9" s="23" t="s">
        <v>40</v>
      </c>
      <c r="M9" s="24" t="s">
        <v>58</v>
      </c>
      <c r="N9" s="24" t="s">
        <v>59</v>
      </c>
      <c r="O9" s="27" t="s">
        <v>33</v>
      </c>
      <c r="P9" s="29" t="s">
        <v>34</v>
      </c>
      <c r="Q9" s="27"/>
    </row>
    <row r="10" s="2" customFormat="1" ht="263" customHeight="1" spans="1:17">
      <c r="A10" s="22">
        <f t="shared" si="0"/>
        <v>6</v>
      </c>
      <c r="B10" s="23" t="s">
        <v>43</v>
      </c>
      <c r="C10" s="23" t="s">
        <v>60</v>
      </c>
      <c r="D10" s="23" t="s">
        <v>23</v>
      </c>
      <c r="E10" s="23" t="s">
        <v>45</v>
      </c>
      <c r="F10" s="23">
        <v>2</v>
      </c>
      <c r="G10" s="24" t="s">
        <v>61</v>
      </c>
      <c r="H10" s="24" t="s">
        <v>62</v>
      </c>
      <c r="I10" s="23" t="s">
        <v>27</v>
      </c>
      <c r="J10" s="23" t="s">
        <v>28</v>
      </c>
      <c r="K10" s="23" t="s">
        <v>29</v>
      </c>
      <c r="L10" s="23" t="s">
        <v>40</v>
      </c>
      <c r="M10" s="24" t="s">
        <v>53</v>
      </c>
      <c r="N10" s="24" t="s">
        <v>54</v>
      </c>
      <c r="O10" s="27" t="s">
        <v>33</v>
      </c>
      <c r="P10" s="29" t="s">
        <v>34</v>
      </c>
      <c r="Q10" s="27"/>
    </row>
    <row r="11" s="1" customFormat="1" ht="29" customHeight="1" spans="1:17">
      <c r="A11" s="30" t="s">
        <v>63</v>
      </c>
      <c r="B11" s="31"/>
      <c r="C11" s="31"/>
      <c r="D11" s="31"/>
      <c r="E11" s="32"/>
      <c r="F11" s="33">
        <f>SUM(F5:F10)</f>
        <v>9</v>
      </c>
      <c r="G11" s="34"/>
      <c r="H11" s="34"/>
      <c r="I11" s="33"/>
      <c r="J11" s="33"/>
      <c r="K11" s="33"/>
      <c r="L11" s="33"/>
      <c r="M11" s="34"/>
      <c r="N11" s="34"/>
      <c r="O11" s="33"/>
      <c r="P11" s="33"/>
      <c r="Q11" s="35"/>
    </row>
    <row r="12" s="3" customFormat="1" ht="17.1" customHeight="1" spans="1:17">
      <c r="A12" s="36" t="s">
        <v>64</v>
      </c>
      <c r="B12" s="36"/>
      <c r="C12" s="36"/>
      <c r="D12" s="36"/>
      <c r="E12" s="36"/>
      <c r="F12" s="36"/>
      <c r="G12" s="36"/>
      <c r="H12" s="36"/>
      <c r="I12" s="36"/>
      <c r="J12" s="36"/>
      <c r="K12" s="36"/>
      <c r="L12" s="36"/>
      <c r="M12" s="36"/>
      <c r="N12" s="36"/>
      <c r="O12" s="36"/>
      <c r="P12" s="36"/>
      <c r="Q12" s="36"/>
    </row>
    <row r="13" s="3" customFormat="1" ht="33" customHeight="1" spans="1:17">
      <c r="A13" s="36"/>
      <c r="B13" s="36"/>
      <c r="C13" s="36"/>
      <c r="D13" s="36"/>
      <c r="E13" s="36"/>
      <c r="F13" s="36"/>
      <c r="G13" s="36"/>
      <c r="H13" s="36"/>
      <c r="I13" s="36"/>
      <c r="J13" s="36"/>
      <c r="K13" s="36"/>
      <c r="L13" s="36"/>
      <c r="M13" s="36"/>
      <c r="N13" s="36"/>
      <c r="O13" s="36"/>
      <c r="P13" s="36"/>
      <c r="Q13" s="36"/>
    </row>
    <row r="14" s="3" customFormat="1" ht="12" customHeight="1" spans="1:17">
      <c r="A14" s="36"/>
      <c r="B14" s="36"/>
      <c r="C14" s="36"/>
      <c r="D14" s="36"/>
      <c r="E14" s="36"/>
      <c r="F14" s="36"/>
      <c r="G14" s="36"/>
      <c r="H14" s="36"/>
      <c r="I14" s="36"/>
      <c r="J14" s="36"/>
      <c r="K14" s="36"/>
      <c r="L14" s="36"/>
      <c r="M14" s="36"/>
      <c r="N14" s="36"/>
      <c r="O14" s="36"/>
      <c r="P14" s="36"/>
      <c r="Q14" s="36"/>
    </row>
    <row r="15" s="4" customFormat="1" ht="13.5" spans="1:17">
      <c r="A15" s="5"/>
      <c r="B15" s="5"/>
      <c r="C15" s="5"/>
      <c r="D15" s="5"/>
      <c r="E15" s="5"/>
      <c r="F15" s="5"/>
      <c r="G15" s="5"/>
      <c r="H15" s="5"/>
      <c r="I15" s="5"/>
      <c r="J15" s="5"/>
      <c r="K15" s="5"/>
      <c r="L15" s="5"/>
      <c r="M15" s="5"/>
      <c r="N15" s="5"/>
      <c r="O15" s="5"/>
      <c r="P15" s="5"/>
      <c r="Q15" s="5"/>
    </row>
  </sheetData>
  <sheetProtection selectLockedCells="1" selectUnlockedCells="1"/>
  <autoFilter xmlns:etc="http://www.wps.cn/officeDocument/2017/etCustomData" ref="A3:Q14" etc:filterBottomFollowUsedRange="0">
    <extLst/>
  </autoFilter>
  <mergeCells count="18">
    <mergeCell ref="A1:B1"/>
    <mergeCell ref="A2:Q2"/>
    <mergeCell ref="G3:I3"/>
    <mergeCell ref="A11:E11"/>
    <mergeCell ref="A3:A4"/>
    <mergeCell ref="B3:B4"/>
    <mergeCell ref="C3:C4"/>
    <mergeCell ref="E3:E4"/>
    <mergeCell ref="F3:F4"/>
    <mergeCell ref="J3:J4"/>
    <mergeCell ref="K3:K4"/>
    <mergeCell ref="L3:L4"/>
    <mergeCell ref="M3:M4"/>
    <mergeCell ref="N3:N4"/>
    <mergeCell ref="O3:O4"/>
    <mergeCell ref="P3:P4"/>
    <mergeCell ref="Q3:Q4"/>
    <mergeCell ref="A12:Q14"/>
  </mergeCells>
  <printOptions horizontalCentered="1"/>
  <pageMargins left="0.590277777777778" right="0.590277777777778" top="0.590277777777778" bottom="0.590277777777778" header="0.2" footer="0.0388888888888889"/>
  <pageSetup paperSize="9" scale="48" fitToHeight="0" orientation="landscape" horizontalDpi="600" verticalDpi="600"/>
  <headerFooter>
    <oddFooter>&amp;C&amp;"-"&amp;10第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学儿</cp:lastModifiedBy>
  <dcterms:created xsi:type="dcterms:W3CDTF">2024-07-16T16:46:00Z</dcterms:created>
  <dcterms:modified xsi:type="dcterms:W3CDTF">2026-10-14T00:40:44Z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4B1026737E3D4BA4983BA056D5F905C1_13</vt:lpwstr>
  </property>
  <property fmtid="{D5CDD505-2E9C-101B-9397-08002B2CF9AE}" pid="4" name="KSOReadingLayout">
    <vt:bool>true</vt:bool>
  </property>
  <property fmtid="{D5CDD505-2E9C-101B-9397-08002B2CF9AE}" pid="5" name="CalculationRule">
    <vt:i4>0</vt:i4>
  </property>
</Properties>
</file>