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xwechat_files\wxid_659qrxmmhkbc22_7456\msg\file\2026-10\"/>
    </mc:Choice>
  </mc:AlternateContent>
  <bookViews>
    <workbookView windowWidth="26625" windowHeight="1191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<sst xmlns="http://schemas.openxmlformats.org/spreadsheetml/2006/main" count="398" uniqueCount="213">
  <si>
    <t>2026年新宁县卫健系统公开招聘入围面试人员综合成绩排名及入围体检人员名单</t>
  </si>
  <si>
    <t>序号</t>
  </si>
  <si>
    <t>主管单位</t>
  </si>
  <si>
    <t>招聘单位</t>
  </si>
  <si>
    <t>岗位名称</t>
  </si>
  <si>
    <t>岗位代码</t>
  </si>
  <si>
    <t>招聘计划</t>
  </si>
  <si>
    <t>入围比例</t>
  </si>
  <si>
    <t>入围面试姓名</t>
  </si>
  <si>
    <t>入围面试准考证号</t>
  </si>
  <si>
    <t>笔试成绩</t>
  </si>
  <si>
    <t>面试成绩</t>
  </si>
  <si>
    <t>笔记与面试占
综合成绩比例</t>
  </si>
  <si>
    <t>综合成绩</t>
  </si>
  <si>
    <t>综合成绩排名</t>
  </si>
  <si>
    <t>是否入围体检</t>
  </si>
  <si>
    <t>备注</t>
  </si>
  <si>
    <t>1</t>
  </si>
  <si>
    <t>新宁县卫生健康局</t>
  </si>
  <si>
    <t>新宁县人民医院</t>
  </si>
  <si>
    <t>临床医师</t>
  </si>
  <si>
    <t>A1</t>
  </si>
  <si>
    <t>2</t>
  </si>
  <si>
    <t>1：2</t>
  </si>
  <si>
    <t>陈江冰</t>
  </si>
  <si>
    <t>20260827</t>
  </si>
  <si>
    <t>笔试60%面试40%</t>
  </si>
  <si>
    <t>是</t>
  </si>
  <si>
    <t/>
  </si>
  <si>
    <t>庾思圆</t>
  </si>
  <si>
    <t>20260911</t>
  </si>
  <si>
    <t>3</t>
  </si>
  <si>
    <t>肖钿</t>
  </si>
  <si>
    <t>20260905</t>
  </si>
  <si>
    <t>否</t>
  </si>
  <si>
    <t>4</t>
  </si>
  <si>
    <t>罗凯</t>
  </si>
  <si>
    <t>20260810</t>
  </si>
  <si>
    <t>6</t>
  </si>
  <si>
    <t>A2</t>
  </si>
  <si>
    <t>刘霖</t>
  </si>
  <si>
    <t>20261626</t>
  </si>
  <si>
    <t>10</t>
  </si>
  <si>
    <t>杨炳坤</t>
  </si>
  <si>
    <t>20261703</t>
  </si>
  <si>
    <t>9</t>
  </si>
  <si>
    <t>熊成</t>
  </si>
  <si>
    <t>20261706</t>
  </si>
  <si>
    <t>7</t>
  </si>
  <si>
    <t>彭万里</t>
  </si>
  <si>
    <t>20261717</t>
  </si>
  <si>
    <t>12</t>
  </si>
  <si>
    <t>王卓玉</t>
  </si>
  <si>
    <t>20261630</t>
  </si>
  <si>
    <t>11</t>
  </si>
  <si>
    <t>殷志涛</t>
  </si>
  <si>
    <t>20261701</t>
  </si>
  <si>
    <t>5</t>
  </si>
  <si>
    <t>涂佳祥</t>
  </si>
  <si>
    <t>20261725</t>
  </si>
  <si>
    <t>缺考</t>
  </si>
  <si>
    <t>8</t>
  </si>
  <si>
    <t>李琳洁</t>
  </si>
  <si>
    <t>20261707</t>
  </si>
  <si>
    <t>违反面试须知相关条款，透露本人信息。</t>
  </si>
  <si>
    <t>13</t>
  </si>
  <si>
    <t>A3</t>
  </si>
  <si>
    <t>江凯阳</t>
  </si>
  <si>
    <t>20261803</t>
  </si>
  <si>
    <t>14</t>
  </si>
  <si>
    <t>黄冬梅</t>
  </si>
  <si>
    <t>20261804</t>
  </si>
  <si>
    <t>16</t>
  </si>
  <si>
    <t>康复治疗师</t>
  </si>
  <si>
    <t>A4</t>
  </si>
  <si>
    <t>曹海鑫</t>
  </si>
  <si>
    <t>20261812</t>
  </si>
  <si>
    <t>本岗位1人缺考，实际参考人员未达到入围比例，面试成绩未达到合格分数线。</t>
  </si>
  <si>
    <t>15</t>
  </si>
  <si>
    <t>秦会林</t>
  </si>
  <si>
    <t>20261810</t>
  </si>
  <si>
    <t>17</t>
  </si>
  <si>
    <t>会计</t>
  </si>
  <si>
    <t>A5</t>
  </si>
  <si>
    <t>谭鹏飞</t>
  </si>
  <si>
    <t>20263014</t>
  </si>
  <si>
    <t>18</t>
  </si>
  <si>
    <t>徐文琪</t>
  </si>
  <si>
    <t>20263015</t>
  </si>
  <si>
    <t>20</t>
  </si>
  <si>
    <t>新宁县中医医院</t>
  </si>
  <si>
    <t>针灸推拿医师</t>
  </si>
  <si>
    <t>A6</t>
  </si>
  <si>
    <t>佘申杰</t>
  </si>
  <si>
    <t>20262627</t>
  </si>
  <si>
    <t>19</t>
  </si>
  <si>
    <t>马炼钢</t>
  </si>
  <si>
    <t>20262618</t>
  </si>
  <si>
    <t>21</t>
  </si>
  <si>
    <t>A9</t>
  </si>
  <si>
    <t>万思远</t>
  </si>
  <si>
    <t>20262608</t>
  </si>
  <si>
    <t>22</t>
  </si>
  <si>
    <t>田博旸</t>
  </si>
  <si>
    <t>20262615</t>
  </si>
  <si>
    <t>23</t>
  </si>
  <si>
    <t>中医医师</t>
  </si>
  <si>
    <t>A10</t>
  </si>
  <si>
    <t>周广风</t>
  </si>
  <si>
    <t>20262515</t>
  </si>
  <si>
    <t>24</t>
  </si>
  <si>
    <t>蒋小霞</t>
  </si>
  <si>
    <t>20262503</t>
  </si>
  <si>
    <t>26</t>
  </si>
  <si>
    <t>朱洁</t>
  </si>
  <si>
    <t>20262519</t>
  </si>
  <si>
    <t>25</t>
  </si>
  <si>
    <t>王娅婷</t>
  </si>
  <si>
    <t>20262512</t>
  </si>
  <si>
    <t>28</t>
  </si>
  <si>
    <t>王昕</t>
  </si>
  <si>
    <t>20262517</t>
  </si>
  <si>
    <t>27</t>
  </si>
  <si>
    <t>彭衡</t>
  </si>
  <si>
    <t>20262508</t>
  </si>
  <si>
    <t>29</t>
  </si>
  <si>
    <t>中药师</t>
  </si>
  <si>
    <t>A11</t>
  </si>
  <si>
    <t>龚晓雅</t>
  </si>
  <si>
    <t>20262823</t>
  </si>
  <si>
    <t>30</t>
  </si>
  <si>
    <t>朱茜茜</t>
  </si>
  <si>
    <t>20262817</t>
  </si>
  <si>
    <t>31</t>
  </si>
  <si>
    <t>西药师</t>
  </si>
  <si>
    <t>A12</t>
  </si>
  <si>
    <t>王静</t>
  </si>
  <si>
    <t>20262423</t>
  </si>
  <si>
    <t>32</t>
  </si>
  <si>
    <t>雷海霞</t>
  </si>
  <si>
    <t>20263003</t>
  </si>
  <si>
    <t>34</t>
  </si>
  <si>
    <t>A13</t>
  </si>
  <si>
    <t>张紫惠</t>
  </si>
  <si>
    <t>20261017</t>
  </si>
  <si>
    <t>33</t>
  </si>
  <si>
    <t>阳诗琪</t>
  </si>
  <si>
    <t>20261106</t>
  </si>
  <si>
    <t>36</t>
  </si>
  <si>
    <t>新宁县疾病预防控制中心</t>
  </si>
  <si>
    <t>A14</t>
  </si>
  <si>
    <t>粟锦涛</t>
  </si>
  <si>
    <t>20261211</t>
  </si>
  <si>
    <t>38</t>
  </si>
  <si>
    <t>夏海军</t>
  </si>
  <si>
    <t>20261311</t>
  </si>
  <si>
    <t>35</t>
  </si>
  <si>
    <t>黄可欣</t>
  </si>
  <si>
    <t>20261307</t>
  </si>
  <si>
    <t>37</t>
  </si>
  <si>
    <t>郑皓露</t>
  </si>
  <si>
    <t>20261218</t>
  </si>
  <si>
    <t>39</t>
  </si>
  <si>
    <t>公卫医师</t>
  </si>
  <si>
    <t>A15</t>
  </si>
  <si>
    <t>陈雨</t>
  </si>
  <si>
    <t>20261328</t>
  </si>
  <si>
    <t>40</t>
  </si>
  <si>
    <t>何江泓</t>
  </si>
  <si>
    <t>20261318</t>
  </si>
  <si>
    <t>41</t>
  </si>
  <si>
    <t>检验技师</t>
  </si>
  <si>
    <t>A16</t>
  </si>
  <si>
    <t>付才进</t>
  </si>
  <si>
    <t>20261913</t>
  </si>
  <si>
    <t>42</t>
  </si>
  <si>
    <t>吴彦博</t>
  </si>
  <si>
    <t>20261917</t>
  </si>
  <si>
    <t>43</t>
  </si>
  <si>
    <t>新宁县回龙寺镇中心卫生院</t>
  </si>
  <si>
    <t>麻醉医师</t>
  </si>
  <si>
    <t>A17</t>
  </si>
  <si>
    <t>周业文</t>
  </si>
  <si>
    <t>20261421</t>
  </si>
  <si>
    <t>44</t>
  </si>
  <si>
    <t>戴永彪</t>
  </si>
  <si>
    <t>20261414</t>
  </si>
  <si>
    <t>45</t>
  </si>
  <si>
    <t>新宁县麻林瑶族乡卫生院</t>
  </si>
  <si>
    <t>护士</t>
  </si>
  <si>
    <t>A18</t>
  </si>
  <si>
    <t>莫亚男</t>
  </si>
  <si>
    <t>20260423</t>
  </si>
  <si>
    <t>46</t>
  </si>
  <si>
    <t>罗丽</t>
  </si>
  <si>
    <t>20260307</t>
  </si>
  <si>
    <t>47</t>
  </si>
  <si>
    <t>新宁县丰田乡卫生院</t>
  </si>
  <si>
    <t>医学影像师</t>
  </si>
  <si>
    <t>A19</t>
  </si>
  <si>
    <t>唐煜</t>
  </si>
  <si>
    <t>20261426</t>
  </si>
  <si>
    <t>48</t>
  </si>
  <si>
    <t>李石琦</t>
  </si>
  <si>
    <t>20261428</t>
  </si>
  <si>
    <t>49</t>
  </si>
  <si>
    <t>新宁县巡田乡卫生院</t>
  </si>
  <si>
    <t>A20</t>
  </si>
  <si>
    <t>周燕燕</t>
  </si>
  <si>
    <t>20260713</t>
  </si>
  <si>
    <t>50</t>
  </si>
  <si>
    <t>梁炜</t>
  </si>
  <si>
    <t>20260625</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</si>
</sst>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26">
    <font>
      <sz val="11"/>
      <color theme="1"/>
      <name val="宋体"/>
      <charset val="134"/>
      <scheme val="minor"/>
    </font>
    <font>
      <sz val="11"/>
      <color indexed="8"/>
      <name val="宋体"/>
      <charset val="134"/>
      <scheme val="minor"/>
    </font>
    <font>
      <sz val="12"/>
      <color indexed="8"/>
      <name val="宋体"/>
      <charset val="134"/>
      <scheme val="minor"/>
    </font>
    <font>
      <sz val="18"/>
      <color indexed="8"/>
      <name val="方正小标宋简体"/>
      <charset val="134"/>
    </font>
    <font>
      <b/>
      <sz val="12"/>
      <name val="宋体"/>
      <charset val="134"/>
    </font>
    <font>
      <sz val="11"/>
      <name val="宋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7" fillId="0" borderId="0">
      <alignment vertical="center"/>
    </xf>
    <xf numFmtId="0" fontId="8" fillId="0" borderId="0">
      <alignment vertical="center"/>
    </xf>
    <xf numFmtId="0" fontId="0" fillId="2" borderId="5">
      <alignment vertical="center"/>
    </xf>
    <xf numFmtId="0" fontId="9" fillId="0" borderId="0">
      <alignment vertical="center"/>
    </xf>
    <xf numFmtId="0" fontId="10" fillId="0" borderId="0">
      <alignment vertical="center"/>
    </xf>
    <xf numFmtId="0" fontId="11" fillId="0" borderId="0">
      <alignment vertical="center"/>
    </xf>
    <xf numFmtId="0" fontId="12" fillId="0" borderId="6">
      <alignment vertical="center"/>
    </xf>
    <xf numFmtId="0" fontId="13" fillId="0" borderId="6">
      <alignment vertical="center"/>
    </xf>
    <xf numFmtId="0" fontId="14" fillId="0" borderId="7">
      <alignment vertical="center"/>
    </xf>
    <xf numFmtId="0" fontId="14" fillId="0" borderId="0">
      <alignment vertical="center"/>
    </xf>
    <xf numFmtId="0" fontId="15" fillId="3" borderId="8">
      <alignment vertical="center"/>
    </xf>
    <xf numFmtId="0" fontId="16" fillId="4" borderId="9">
      <alignment vertical="center"/>
    </xf>
    <xf numFmtId="0" fontId="17" fillId="4" borderId="8">
      <alignment vertical="center"/>
    </xf>
    <xf numFmtId="0" fontId="18" fillId="5" borderId="10">
      <alignment vertical="center"/>
    </xf>
    <xf numFmtId="0" fontId="19" fillId="0" borderId="11">
      <alignment vertical="center"/>
    </xf>
    <xf numFmtId="0" fontId="20" fillId="0" borderId="12">
      <alignment vertical="center"/>
    </xf>
    <xf numFmtId="0" fontId="21" fillId="6" borderId="0">
      <alignment vertical="center"/>
    </xf>
    <xf numFmtId="0" fontId="22" fillId="7" borderId="0">
      <alignment vertical="center"/>
    </xf>
    <xf numFmtId="0" fontId="23" fillId="8" borderId="0">
      <alignment vertical="center"/>
    </xf>
    <xf numFmtId="0" fontId="24" fillId="9" borderId="0">
      <alignment vertical="center"/>
    </xf>
    <xf numFmtId="0" fontId="25" fillId="10" borderId="0">
      <alignment vertical="center"/>
    </xf>
    <xf numFmtId="0" fontId="25" fillId="11" borderId="0">
      <alignment vertical="center"/>
    </xf>
    <xf numFmtId="0" fontId="24" fillId="12" borderId="0">
      <alignment vertical="center"/>
    </xf>
    <xf numFmtId="0" fontId="24" fillId="13" borderId="0">
      <alignment vertical="center"/>
    </xf>
    <xf numFmtId="0" fontId="25" fillId="14" borderId="0">
      <alignment vertical="center"/>
    </xf>
    <xf numFmtId="0" fontId="25" fillId="15" borderId="0">
      <alignment vertical="center"/>
    </xf>
    <xf numFmtId="0" fontId="24" fillId="16" borderId="0">
      <alignment vertical="center"/>
    </xf>
    <xf numFmtId="0" fontId="24" fillId="17" borderId="0">
      <alignment vertical="center"/>
    </xf>
    <xf numFmtId="0" fontId="25" fillId="18" borderId="0">
      <alignment vertical="center"/>
    </xf>
    <xf numFmtId="0" fontId="25" fillId="19" borderId="0">
      <alignment vertical="center"/>
    </xf>
    <xf numFmtId="0" fontId="24" fillId="20" borderId="0">
      <alignment vertical="center"/>
    </xf>
    <xf numFmtId="0" fontId="24" fillId="21" borderId="0">
      <alignment vertical="center"/>
    </xf>
    <xf numFmtId="0" fontId="25" fillId="22" borderId="0">
      <alignment vertical="center"/>
    </xf>
    <xf numFmtId="0" fontId="25" fillId="23" borderId="0">
      <alignment vertical="center"/>
    </xf>
    <xf numFmtId="0" fontId="24" fillId="24" borderId="0">
      <alignment vertical="center"/>
    </xf>
    <xf numFmtId="0" fontId="24" fillId="25" borderId="0">
      <alignment vertical="center"/>
    </xf>
    <xf numFmtId="0" fontId="25" fillId="26" borderId="0">
      <alignment vertical="center"/>
    </xf>
    <xf numFmtId="0" fontId="25" fillId="27" borderId="0">
      <alignment vertical="center"/>
    </xf>
    <xf numFmtId="0" fontId="24" fillId="28" borderId="0">
      <alignment vertical="center"/>
    </xf>
    <xf numFmtId="0" fontId="24" fillId="29" borderId="0">
      <alignment vertical="center"/>
    </xf>
    <xf numFmtId="0" fontId="25" fillId="30" borderId="0">
      <alignment vertical="center"/>
    </xf>
    <xf numFmtId="0" fontId="25" fillId="31" borderId="0">
      <alignment vertical="center"/>
    </xf>
    <xf numFmtId="0" fontId="24" fillId="32" borderId="0">
      <alignment vertical="center"/>
    </xf>
  </cellStyleXfs>
  <cellXfs count="26">
    <xf numFmtId="0" fontId="0" fillId="0" borderId="0" xfId="0" applyAlignment="1">
      <alignment vertical="center"/>
    </xf>
    <xf numFmtId="0" fontId="1" fillId="0" borderId="0" xfId="0" applyFont="1" applyFill="1" applyAlignment="1">
      <alignment vertical="center"/>
    </xf>
    <xf numFmtId="0" fontId="2" fillId="0" borderId="0" xfId="0" applyFont="1" applyFill="1" applyAlignment="1">
      <alignment vertical="center" wrapText="1"/>
    </xf>
    <xf numFmtId="0" fontId="1" fillId="0" borderId="0" xfId="0" applyFont="1" applyFill="1" applyAlignment="1">
      <alignment vertical="center" wrapText="1"/>
    </xf>
    <xf numFmtId="176" fontId="1" fillId="0" borderId="0" xfId="0" applyNumberFormat="1" applyFont="1" applyFill="1" applyAlignment="1">
      <alignment vertical="center"/>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176" fontId="3" fillId="0" borderId="0" xfId="0" applyNumberFormat="1" applyFont="1" applyFill="1" applyAlignment="1">
      <alignment horizontal="center" vertical="center"/>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xf>
    <xf numFmtId="49" fontId="5" fillId="0" borderId="2"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xf>
    <xf numFmtId="177" fontId="5" fillId="0" borderId="1" xfId="0" applyNumberFormat="1" applyFont="1" applyFill="1" applyBorder="1" applyAlignment="1">
      <alignment horizontal="center" vertical="center"/>
    </xf>
    <xf numFmtId="176" fontId="5" fillId="0" borderId="1" xfId="0" applyNumberFormat="1" applyFont="1" applyFill="1" applyBorder="1" applyAlignment="1">
      <alignment horizontal="center" vertical="center"/>
    </xf>
    <xf numFmtId="49" fontId="5" fillId="0" borderId="3" xfId="0" applyNumberFormat="1" applyFont="1" applyFill="1" applyBorder="1" applyAlignment="1">
      <alignment horizontal="center" vertical="center" wrapText="1"/>
    </xf>
    <xf numFmtId="49" fontId="5" fillId="0" borderId="3" xfId="0" applyNumberFormat="1" applyFont="1" applyFill="1" applyBorder="1" applyAlignment="1">
      <alignment horizontal="center" vertical="center"/>
    </xf>
    <xf numFmtId="49" fontId="5" fillId="0" borderId="4" xfId="0" applyNumberFormat="1" applyFont="1" applyFill="1" applyBorder="1" applyAlignment="1">
      <alignment horizontal="center" vertical="center" wrapText="1"/>
    </xf>
    <xf numFmtId="49" fontId="5" fillId="0" borderId="4" xfId="0" applyNumberFormat="1" applyFont="1" applyFill="1" applyBorder="1" applyAlignment="1">
      <alignment horizontal="center" vertical="center"/>
    </xf>
    <xf numFmtId="0" fontId="1" fillId="0" borderId="1" xfId="0" applyFont="1" applyFill="1" applyBorder="1" applyAlignment="1">
      <alignment horizontal="center" vertical="center"/>
    </xf>
    <xf numFmtId="49" fontId="5" fillId="0" borderId="1"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176" fontId="1" fillId="0" borderId="0" xfId="0" applyNumberFormat="1" applyFont="1" applyFill="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55"/>
  <sheetViews>
    <sheetView tabSelected="1" workbookViewId="0">
      <selection activeCell="S18" sqref="S18"/>
    </sheetView>
  </sheetViews>
  <sheetFormatPr defaultColWidth="8.425" defaultRowHeight="13.5"/>
  <cols>
    <col min="1" max="1" width="6.44166666666667" style="1" customWidth="1"/>
    <col min="2" max="2" width="9.375" style="3" customWidth="1"/>
    <col min="3" max="3" width="9.625" style="3" customWidth="1"/>
    <col min="4" max="4" width="6.75" style="3" customWidth="1"/>
    <col min="5" max="5" width="5.875" style="1" customWidth="1"/>
    <col min="6" max="6" width="6.5" style="1" customWidth="1"/>
    <col min="7" max="7" width="6.375" style="1" customWidth="1"/>
    <col min="8" max="8" width="9.25" style="1" customWidth="1"/>
    <col min="9" max="9" width="10.125" style="1" customWidth="1"/>
    <col min="10" max="10" width="8" style="1" customWidth="1"/>
    <col min="11" max="11" width="6.5" style="1" customWidth="1"/>
    <col min="12" max="12" width="15" style="1" customWidth="1"/>
    <col min="13" max="13" width="7" style="1" customWidth="1"/>
    <col min="14" max="14" width="8.125" style="4" customWidth="1"/>
    <col min="15" max="15" width="7.625" style="4" customWidth="1"/>
    <col min="16" max="16" width="22.5" style="1" customWidth="1"/>
    <col min="17" max="16384" width="8.425" style="1"/>
  </cols>
  <sheetData>
    <row r="1" s="1" customFormat="1" spans="1:16">
      <c r="A1" s="5" t="s">
        <v>0</v>
      </c>
      <c r="B1" s="6"/>
      <c r="C1" s="6"/>
      <c r="D1" s="6"/>
      <c r="E1" s="5"/>
      <c r="F1" s="5"/>
      <c r="G1" s="5"/>
      <c r="H1" s="5"/>
      <c r="I1" s="5"/>
      <c r="J1" s="5"/>
      <c r="K1" s="5"/>
      <c r="L1" s="5"/>
      <c r="M1" s="5"/>
      <c r="N1" s="7"/>
      <c r="O1" s="7"/>
      <c r="P1" s="5"/>
    </row>
    <row r="2" s="1" customFormat="1" ht="30" customHeight="1" spans="1:16">
      <c r="A2" s="5"/>
      <c r="B2" s="6"/>
      <c r="C2" s="6"/>
      <c r="D2" s="6"/>
      <c r="E2" s="5"/>
      <c r="F2" s="5"/>
      <c r="G2" s="5"/>
      <c r="H2" s="5"/>
      <c r="I2" s="5"/>
      <c r="J2" s="5"/>
      <c r="K2" s="5"/>
      <c r="L2" s="5"/>
      <c r="M2" s="5"/>
      <c r="N2" s="7"/>
      <c r="O2" s="7"/>
      <c r="P2" s="5"/>
    </row>
    <row r="3" s="2" customFormat="1" ht="36" customHeight="1" spans="1:16">
      <c r="A3" s="8" t="s">
        <v>1</v>
      </c>
      <c r="B3" s="8" t="s">
        <v>2</v>
      </c>
      <c r="C3" s="8" t="s">
        <v>3</v>
      </c>
      <c r="D3" s="8" t="s">
        <v>4</v>
      </c>
      <c r="E3" s="8" t="s">
        <v>5</v>
      </c>
      <c r="F3" s="8" t="s">
        <v>6</v>
      </c>
      <c r="G3" s="8" t="s">
        <v>7</v>
      </c>
      <c r="H3" s="8" t="s">
        <v>8</v>
      </c>
      <c r="I3" s="8" t="s">
        <v>9</v>
      </c>
      <c r="J3" s="8" t="s">
        <v>10</v>
      </c>
      <c r="K3" s="8" t="s">
        <v>11</v>
      </c>
      <c r="L3" s="8" t="s">
        <v>12</v>
      </c>
      <c r="M3" s="8" t="s">
        <v>13</v>
      </c>
      <c r="N3" s="9" t="s">
        <v>14</v>
      </c>
      <c r="O3" s="9" t="s">
        <v>15</v>
      </c>
      <c r="P3" s="8" t="s">
        <v>16</v>
      </c>
    </row>
    <row r="4" s="1" customFormat="1" ht="26" customHeight="1" spans="1:16">
      <c r="A4" s="10" t="s">
        <v>17</v>
      </c>
      <c r="B4" s="11" t="s">
        <v>18</v>
      </c>
      <c r="C4" s="11" t="s">
        <v>19</v>
      </c>
      <c r="D4" s="11" t="s">
        <v>20</v>
      </c>
      <c r="E4" s="12" t="s">
        <v>21</v>
      </c>
      <c r="F4" s="12" t="s">
        <v>22</v>
      </c>
      <c r="G4" s="12" t="s">
        <v>23</v>
      </c>
      <c r="H4" s="10" t="s">
        <v>24</v>
      </c>
      <c r="I4" s="10" t="s">
        <v>25</v>
      </c>
      <c r="J4" s="13">
        <v>78.04</v>
      </c>
      <c r="K4" s="13">
        <v>69.6</v>
      </c>
      <c r="L4" s="13" t="s">
        <v>26</v>
      </c>
      <c r="M4" s="13">
        <f t="shared" ref="M4:M41" si="0">J4*0.6+K4*0.4</f>
        <v>74.664</v>
      </c>
      <c r="N4" s="14">
        <v>1</v>
      </c>
      <c r="O4" s="14" t="s">
        <v>27</v>
      </c>
      <c r="P4" s="10" t="s">
        <v>28</v>
      </c>
    </row>
    <row r="5" s="1" customFormat="1" ht="26" customHeight="1" spans="1:16">
      <c r="A5" s="10" t="s">
        <v>22</v>
      </c>
      <c r="B5" s="15"/>
      <c r="C5" s="15"/>
      <c r="D5" s="15"/>
      <c r="E5" s="16"/>
      <c r="F5" s="16"/>
      <c r="G5" s="16"/>
      <c r="H5" s="10" t="s">
        <v>29</v>
      </c>
      <c r="I5" s="10" t="s">
        <v>30</v>
      </c>
      <c r="J5" s="13">
        <v>77.4</v>
      </c>
      <c r="K5" s="13">
        <v>69.74</v>
      </c>
      <c r="L5" s="13" t="s">
        <v>26</v>
      </c>
      <c r="M5" s="13">
        <f t="shared" si="0"/>
        <v>74.336</v>
      </c>
      <c r="N5" s="14">
        <v>2</v>
      </c>
      <c r="O5" s="14" t="s">
        <v>27</v>
      </c>
      <c r="P5" s="10" t="s">
        <v>28</v>
      </c>
    </row>
    <row r="6" s="1" customFormat="1" ht="26" customHeight="1" spans="1:16">
      <c r="A6" s="10" t="s">
        <v>31</v>
      </c>
      <c r="B6" s="15"/>
      <c r="C6" s="15"/>
      <c r="D6" s="15"/>
      <c r="E6" s="16"/>
      <c r="F6" s="16"/>
      <c r="G6" s="16"/>
      <c r="H6" s="10" t="s">
        <v>32</v>
      </c>
      <c r="I6" s="10" t="s">
        <v>33</v>
      </c>
      <c r="J6" s="13">
        <v>73.52</v>
      </c>
      <c r="K6" s="13">
        <v>66.28</v>
      </c>
      <c r="L6" s="13" t="s">
        <v>26</v>
      </c>
      <c r="M6" s="13">
        <f t="shared" si="0"/>
        <v>70.624</v>
      </c>
      <c r="N6" s="14">
        <v>3</v>
      </c>
      <c r="O6" s="14" t="s">
        <v>34</v>
      </c>
      <c r="P6" s="10" t="s">
        <v>28</v>
      </c>
    </row>
    <row r="7" s="1" customFormat="1" ht="26" customHeight="1" spans="1:16">
      <c r="A7" s="10" t="s">
        <v>35</v>
      </c>
      <c r="B7" s="15"/>
      <c r="C7" s="15"/>
      <c r="D7" s="17"/>
      <c r="E7" s="18"/>
      <c r="F7" s="18"/>
      <c r="G7" s="18"/>
      <c r="H7" s="10" t="s">
        <v>36</v>
      </c>
      <c r="I7" s="10" t="s">
        <v>37</v>
      </c>
      <c r="J7" s="13">
        <v>73.38</v>
      </c>
      <c r="K7" s="13">
        <v>66.1</v>
      </c>
      <c r="L7" s="13" t="s">
        <v>26</v>
      </c>
      <c r="M7" s="13">
        <f t="shared" si="0"/>
        <v>70.468</v>
      </c>
      <c r="N7" s="14">
        <v>4</v>
      </c>
      <c r="O7" s="14" t="s">
        <v>34</v>
      </c>
      <c r="P7" s="19"/>
    </row>
    <row r="8" s="1" customFormat="1" ht="26" customHeight="1" spans="1:16">
      <c r="A8" s="10" t="s">
        <v>38</v>
      </c>
      <c r="B8" s="15"/>
      <c r="C8" s="15"/>
      <c r="D8" s="11" t="s">
        <v>20</v>
      </c>
      <c r="E8" s="12" t="s">
        <v>39</v>
      </c>
      <c r="F8" s="12" t="s">
        <v>35</v>
      </c>
      <c r="G8" s="12" t="s">
        <v>23</v>
      </c>
      <c r="H8" s="10" t="s">
        <v>40</v>
      </c>
      <c r="I8" s="10" t="s">
        <v>41</v>
      </c>
      <c r="J8" s="13">
        <v>71.86</v>
      </c>
      <c r="K8" s="13">
        <v>68.22</v>
      </c>
      <c r="L8" s="13" t="s">
        <v>26</v>
      </c>
      <c r="M8" s="13">
        <f t="shared" si="0"/>
        <v>70.404</v>
      </c>
      <c r="N8" s="14">
        <v>1</v>
      </c>
      <c r="O8" s="14" t="s">
        <v>27</v>
      </c>
      <c r="P8" s="10" t="s">
        <v>28</v>
      </c>
    </row>
    <row r="9" s="1" customFormat="1" ht="26" customHeight="1" spans="1:16">
      <c r="A9" s="10" t="s">
        <v>42</v>
      </c>
      <c r="B9" s="15"/>
      <c r="C9" s="15"/>
      <c r="D9" s="15"/>
      <c r="E9" s="16"/>
      <c r="F9" s="16"/>
      <c r="G9" s="16"/>
      <c r="H9" s="10" t="s">
        <v>43</v>
      </c>
      <c r="I9" s="10" t="s">
        <v>44</v>
      </c>
      <c r="J9" s="13">
        <v>67.56</v>
      </c>
      <c r="K9" s="13">
        <v>73.18</v>
      </c>
      <c r="L9" s="13" t="s">
        <v>26</v>
      </c>
      <c r="M9" s="13">
        <f t="shared" si="0"/>
        <v>69.808</v>
      </c>
      <c r="N9" s="14">
        <v>2</v>
      </c>
      <c r="O9" s="14" t="s">
        <v>27</v>
      </c>
      <c r="P9" s="10" t="s">
        <v>28</v>
      </c>
    </row>
    <row r="10" s="1" customFormat="1" ht="26" customHeight="1" spans="1:16">
      <c r="A10" s="10" t="s">
        <v>45</v>
      </c>
      <c r="B10" s="15"/>
      <c r="C10" s="15"/>
      <c r="D10" s="15"/>
      <c r="E10" s="16"/>
      <c r="F10" s="16"/>
      <c r="G10" s="16"/>
      <c r="H10" s="10" t="s">
        <v>46</v>
      </c>
      <c r="I10" s="10" t="s">
        <v>47</v>
      </c>
      <c r="J10" s="13">
        <v>69.06</v>
      </c>
      <c r="K10" s="13">
        <v>70.1</v>
      </c>
      <c r="L10" s="13" t="s">
        <v>26</v>
      </c>
      <c r="M10" s="13">
        <f t="shared" si="0"/>
        <v>69.476</v>
      </c>
      <c r="N10" s="14">
        <v>3</v>
      </c>
      <c r="O10" s="14" t="s">
        <v>27</v>
      </c>
      <c r="P10" s="10" t="s">
        <v>28</v>
      </c>
    </row>
    <row r="11" s="1" customFormat="1" ht="26" customHeight="1" spans="1:16">
      <c r="A11" s="10" t="s">
        <v>48</v>
      </c>
      <c r="B11" s="15"/>
      <c r="C11" s="15"/>
      <c r="D11" s="15"/>
      <c r="E11" s="16"/>
      <c r="F11" s="16"/>
      <c r="G11" s="16"/>
      <c r="H11" s="10" t="s">
        <v>49</v>
      </c>
      <c r="I11" s="10" t="s">
        <v>50</v>
      </c>
      <c r="J11" s="13">
        <v>71.18</v>
      </c>
      <c r="K11" s="13">
        <v>65.12</v>
      </c>
      <c r="L11" s="13" t="s">
        <v>26</v>
      </c>
      <c r="M11" s="13">
        <f t="shared" si="0"/>
        <v>68.756</v>
      </c>
      <c r="N11" s="14">
        <v>4</v>
      </c>
      <c r="O11" s="14" t="s">
        <v>27</v>
      </c>
      <c r="P11" s="10" t="s">
        <v>28</v>
      </c>
    </row>
    <row r="12" s="1" customFormat="1" ht="26" customHeight="1" spans="1:16">
      <c r="A12" s="10" t="s">
        <v>51</v>
      </c>
      <c r="B12" s="15"/>
      <c r="C12" s="15"/>
      <c r="D12" s="15"/>
      <c r="E12" s="16"/>
      <c r="F12" s="16"/>
      <c r="G12" s="16"/>
      <c r="H12" s="10" t="s">
        <v>52</v>
      </c>
      <c r="I12" s="10" t="s">
        <v>53</v>
      </c>
      <c r="J12" s="13">
        <v>65.9</v>
      </c>
      <c r="K12" s="13">
        <v>65.98</v>
      </c>
      <c r="L12" s="13" t="s">
        <v>26</v>
      </c>
      <c r="M12" s="13">
        <f t="shared" si="0"/>
        <v>65.932</v>
      </c>
      <c r="N12" s="14">
        <v>5</v>
      </c>
      <c r="O12" s="14" t="s">
        <v>34</v>
      </c>
      <c r="P12" s="19"/>
    </row>
    <row r="13" s="1" customFormat="1" ht="26" customHeight="1" spans="1:16">
      <c r="A13" s="10" t="s">
        <v>54</v>
      </c>
      <c r="B13" s="15"/>
      <c r="C13" s="15"/>
      <c r="D13" s="15"/>
      <c r="E13" s="16"/>
      <c r="F13" s="16"/>
      <c r="G13" s="16"/>
      <c r="H13" s="10" t="s">
        <v>55</v>
      </c>
      <c r="I13" s="10" t="s">
        <v>56</v>
      </c>
      <c r="J13" s="13">
        <v>65.96</v>
      </c>
      <c r="K13" s="13">
        <v>63.06</v>
      </c>
      <c r="L13" s="13" t="s">
        <v>26</v>
      </c>
      <c r="M13" s="13">
        <f t="shared" si="0"/>
        <v>64.8</v>
      </c>
      <c r="N13" s="14">
        <v>6</v>
      </c>
      <c r="O13" s="14" t="s">
        <v>34</v>
      </c>
      <c r="P13" s="10" t="s">
        <v>28</v>
      </c>
    </row>
    <row r="14" s="1" customFormat="1" ht="26" customHeight="1" spans="1:16">
      <c r="A14" s="10" t="s">
        <v>57</v>
      </c>
      <c r="B14" s="15"/>
      <c r="C14" s="15"/>
      <c r="D14" s="15"/>
      <c r="E14" s="16"/>
      <c r="F14" s="16"/>
      <c r="G14" s="16"/>
      <c r="H14" s="10" t="s">
        <v>58</v>
      </c>
      <c r="I14" s="10" t="s">
        <v>59</v>
      </c>
      <c r="J14" s="13">
        <v>74.08</v>
      </c>
      <c r="K14" s="13" t="s">
        <v>60</v>
      </c>
      <c r="L14" s="13" t="s">
        <v>26</v>
      </c>
      <c r="M14" s="13"/>
      <c r="N14" s="14"/>
      <c r="O14" s="14"/>
      <c r="P14" s="10"/>
    </row>
    <row r="15" s="1" customFormat="1" ht="33" customHeight="1" spans="1:16">
      <c r="A15" s="10" t="s">
        <v>61</v>
      </c>
      <c r="B15" s="15"/>
      <c r="C15" s="15"/>
      <c r="D15" s="17"/>
      <c r="E15" s="18"/>
      <c r="F15" s="18"/>
      <c r="G15" s="18"/>
      <c r="H15" s="10" t="s">
        <v>62</v>
      </c>
      <c r="I15" s="10" t="s">
        <v>63</v>
      </c>
      <c r="J15" s="13">
        <v>70.9</v>
      </c>
      <c r="K15" s="13">
        <v>0</v>
      </c>
      <c r="L15" s="13" t="s">
        <v>26</v>
      </c>
      <c r="M15" s="13">
        <f t="shared" si="0"/>
        <v>42.54</v>
      </c>
      <c r="N15" s="14">
        <v>8</v>
      </c>
      <c r="O15" s="14" t="s">
        <v>34</v>
      </c>
      <c r="P15" s="20" t="s">
        <v>64</v>
      </c>
    </row>
    <row r="16" s="1" customFormat="1" ht="26" customHeight="1" spans="1:16">
      <c r="A16" s="10" t="s">
        <v>65</v>
      </c>
      <c r="B16" s="15"/>
      <c r="C16" s="15"/>
      <c r="D16" s="11" t="s">
        <v>20</v>
      </c>
      <c r="E16" s="12" t="s">
        <v>66</v>
      </c>
      <c r="F16" s="12" t="s">
        <v>17</v>
      </c>
      <c r="G16" s="12" t="s">
        <v>23</v>
      </c>
      <c r="H16" s="10" t="s">
        <v>67</v>
      </c>
      <c r="I16" s="10" t="s">
        <v>68</v>
      </c>
      <c r="J16" s="13">
        <v>80.18</v>
      </c>
      <c r="K16" s="13">
        <v>72.02</v>
      </c>
      <c r="L16" s="13" t="s">
        <v>26</v>
      </c>
      <c r="M16" s="13">
        <f t="shared" si="0"/>
        <v>76.916</v>
      </c>
      <c r="N16" s="14">
        <v>1</v>
      </c>
      <c r="O16" s="14" t="s">
        <v>27</v>
      </c>
      <c r="P16" s="10" t="s">
        <v>28</v>
      </c>
    </row>
    <row r="17" s="1" customFormat="1" ht="26" customHeight="1" spans="1:16">
      <c r="A17" s="10" t="s">
        <v>69</v>
      </c>
      <c r="B17" s="15"/>
      <c r="C17" s="15"/>
      <c r="D17" s="17"/>
      <c r="E17" s="18"/>
      <c r="F17" s="18"/>
      <c r="G17" s="18"/>
      <c r="H17" s="10" t="s">
        <v>70</v>
      </c>
      <c r="I17" s="10" t="s">
        <v>71</v>
      </c>
      <c r="J17" s="13">
        <v>77.1</v>
      </c>
      <c r="K17" s="13">
        <v>69.52</v>
      </c>
      <c r="L17" s="13" t="s">
        <v>26</v>
      </c>
      <c r="M17" s="13">
        <f t="shared" si="0"/>
        <v>74.068</v>
      </c>
      <c r="N17" s="14">
        <v>2</v>
      </c>
      <c r="O17" s="14" t="s">
        <v>34</v>
      </c>
      <c r="P17" s="10" t="s">
        <v>28</v>
      </c>
    </row>
    <row r="18" s="1" customFormat="1" ht="57" customHeight="1" spans="1:16">
      <c r="A18" s="10" t="s">
        <v>72</v>
      </c>
      <c r="B18" s="15"/>
      <c r="C18" s="15"/>
      <c r="D18" s="11" t="s">
        <v>73</v>
      </c>
      <c r="E18" s="12" t="s">
        <v>74</v>
      </c>
      <c r="F18" s="12" t="s">
        <v>17</v>
      </c>
      <c r="G18" s="12" t="s">
        <v>23</v>
      </c>
      <c r="H18" s="10" t="s">
        <v>75</v>
      </c>
      <c r="I18" s="10" t="s">
        <v>76</v>
      </c>
      <c r="J18" s="13">
        <v>70.7</v>
      </c>
      <c r="K18" s="13">
        <v>55.64</v>
      </c>
      <c r="L18" s="13" t="s">
        <v>26</v>
      </c>
      <c r="M18" s="13">
        <f t="shared" si="0"/>
        <v>64.676</v>
      </c>
      <c r="N18" s="14">
        <v>1</v>
      </c>
      <c r="O18" s="14" t="s">
        <v>34</v>
      </c>
      <c r="P18" s="20" t="s">
        <v>77</v>
      </c>
    </row>
    <row r="19" s="1" customFormat="1" ht="26" customHeight="1" spans="1:16">
      <c r="A19" s="10" t="s">
        <v>78</v>
      </c>
      <c r="B19" s="15"/>
      <c r="C19" s="15"/>
      <c r="D19" s="17"/>
      <c r="E19" s="18"/>
      <c r="F19" s="18"/>
      <c r="G19" s="18"/>
      <c r="H19" s="10" t="s">
        <v>79</v>
      </c>
      <c r="I19" s="10" t="s">
        <v>80</v>
      </c>
      <c r="J19" s="13">
        <v>75.78</v>
      </c>
      <c r="K19" s="13" t="s">
        <v>60</v>
      </c>
      <c r="L19" s="13" t="s">
        <v>26</v>
      </c>
      <c r="M19" s="13"/>
      <c r="N19" s="14"/>
      <c r="O19" s="14"/>
      <c r="P19" s="10"/>
    </row>
    <row r="20" s="1" customFormat="1" ht="26" customHeight="1" spans="1:16">
      <c r="A20" s="10" t="s">
        <v>81</v>
      </c>
      <c r="B20" s="15"/>
      <c r="C20" s="15"/>
      <c r="D20" s="11" t="s">
        <v>82</v>
      </c>
      <c r="E20" s="12" t="s">
        <v>83</v>
      </c>
      <c r="F20" s="12" t="s">
        <v>17</v>
      </c>
      <c r="G20" s="12" t="s">
        <v>23</v>
      </c>
      <c r="H20" s="10" t="s">
        <v>84</v>
      </c>
      <c r="I20" s="10" t="s">
        <v>85</v>
      </c>
      <c r="J20" s="13">
        <v>82.58</v>
      </c>
      <c r="K20" s="13">
        <v>77.9</v>
      </c>
      <c r="L20" s="13" t="s">
        <v>26</v>
      </c>
      <c r="M20" s="13">
        <f t="shared" si="0"/>
        <v>80.708</v>
      </c>
      <c r="N20" s="14">
        <v>1</v>
      </c>
      <c r="O20" s="14" t="s">
        <v>27</v>
      </c>
      <c r="P20" s="10" t="s">
        <v>28</v>
      </c>
    </row>
    <row r="21" s="1" customFormat="1" ht="26" customHeight="1" spans="1:16">
      <c r="A21" s="10" t="s">
        <v>86</v>
      </c>
      <c r="B21" s="17"/>
      <c r="C21" s="17"/>
      <c r="D21" s="17"/>
      <c r="E21" s="18"/>
      <c r="F21" s="18"/>
      <c r="G21" s="18"/>
      <c r="H21" s="10" t="s">
        <v>87</v>
      </c>
      <c r="I21" s="10" t="s">
        <v>88</v>
      </c>
      <c r="J21" s="13">
        <v>77.83</v>
      </c>
      <c r="K21" s="13">
        <v>77.36</v>
      </c>
      <c r="L21" s="13" t="s">
        <v>26</v>
      </c>
      <c r="M21" s="13">
        <f t="shared" si="0"/>
        <v>77.642</v>
      </c>
      <c r="N21" s="14">
        <v>2</v>
      </c>
      <c r="O21" s="14" t="s">
        <v>34</v>
      </c>
      <c r="P21" s="10" t="s">
        <v>28</v>
      </c>
    </row>
    <row r="22" s="1" customFormat="1" ht="26" customHeight="1" spans="1:16">
      <c r="A22" s="10" t="s">
        <v>89</v>
      </c>
      <c r="B22" s="11" t="s">
        <v>18</v>
      </c>
      <c r="C22" s="11" t="s">
        <v>90</v>
      </c>
      <c r="D22" s="11" t="s">
        <v>91</v>
      </c>
      <c r="E22" s="12" t="s">
        <v>92</v>
      </c>
      <c r="F22" s="12" t="s">
        <v>17</v>
      </c>
      <c r="G22" s="12" t="s">
        <v>23</v>
      </c>
      <c r="H22" s="10" t="s">
        <v>93</v>
      </c>
      <c r="I22" s="10" t="s">
        <v>94</v>
      </c>
      <c r="J22" s="13">
        <v>71.32</v>
      </c>
      <c r="K22" s="13">
        <v>69.96</v>
      </c>
      <c r="L22" s="13" t="s">
        <v>26</v>
      </c>
      <c r="M22" s="13">
        <f t="shared" si="0"/>
        <v>70.776</v>
      </c>
      <c r="N22" s="14">
        <v>1</v>
      </c>
      <c r="O22" s="14" t="s">
        <v>27</v>
      </c>
      <c r="P22" s="10" t="s">
        <v>28</v>
      </c>
    </row>
    <row r="23" s="1" customFormat="1" ht="26" customHeight="1" spans="1:16">
      <c r="A23" s="10" t="s">
        <v>95</v>
      </c>
      <c r="B23" s="15"/>
      <c r="C23" s="15"/>
      <c r="D23" s="17"/>
      <c r="E23" s="18"/>
      <c r="F23" s="18"/>
      <c r="G23" s="18"/>
      <c r="H23" s="10" t="s">
        <v>96</v>
      </c>
      <c r="I23" s="10" t="s">
        <v>97</v>
      </c>
      <c r="J23" s="13">
        <v>72.1</v>
      </c>
      <c r="K23" s="13">
        <v>63.64</v>
      </c>
      <c r="L23" s="13" t="s">
        <v>26</v>
      </c>
      <c r="M23" s="13">
        <f t="shared" si="0"/>
        <v>68.716</v>
      </c>
      <c r="N23" s="14">
        <v>2</v>
      </c>
      <c r="O23" s="14" t="s">
        <v>34</v>
      </c>
      <c r="P23" s="10" t="s">
        <v>28</v>
      </c>
    </row>
    <row r="24" s="1" customFormat="1" ht="26" customHeight="1" spans="1:16">
      <c r="A24" s="10" t="s">
        <v>98</v>
      </c>
      <c r="B24" s="15"/>
      <c r="C24" s="15"/>
      <c r="D24" s="11" t="s">
        <v>20</v>
      </c>
      <c r="E24" s="12" t="s">
        <v>99</v>
      </c>
      <c r="F24" s="12" t="s">
        <v>17</v>
      </c>
      <c r="G24" s="12" t="s">
        <v>23</v>
      </c>
      <c r="H24" s="10" t="s">
        <v>100</v>
      </c>
      <c r="I24" s="10" t="s">
        <v>101</v>
      </c>
      <c r="J24" s="13">
        <v>67.72</v>
      </c>
      <c r="K24" s="13">
        <v>61.54</v>
      </c>
      <c r="L24" s="13" t="s">
        <v>26</v>
      </c>
      <c r="M24" s="13">
        <f t="shared" si="0"/>
        <v>65.248</v>
      </c>
      <c r="N24" s="14">
        <v>1</v>
      </c>
      <c r="O24" s="14" t="s">
        <v>27</v>
      </c>
      <c r="P24" s="10" t="s">
        <v>28</v>
      </c>
    </row>
    <row r="25" s="1" customFormat="1" ht="26" customHeight="1" spans="1:16">
      <c r="A25" s="10" t="s">
        <v>102</v>
      </c>
      <c r="B25" s="15"/>
      <c r="C25" s="15"/>
      <c r="D25" s="17"/>
      <c r="E25" s="18"/>
      <c r="F25" s="18"/>
      <c r="G25" s="18"/>
      <c r="H25" s="10" t="s">
        <v>103</v>
      </c>
      <c r="I25" s="10" t="s">
        <v>104</v>
      </c>
      <c r="J25" s="13">
        <v>65.42</v>
      </c>
      <c r="K25" s="13">
        <v>62.42</v>
      </c>
      <c r="L25" s="13" t="s">
        <v>26</v>
      </c>
      <c r="M25" s="13">
        <f t="shared" si="0"/>
        <v>64.22</v>
      </c>
      <c r="N25" s="14">
        <v>2</v>
      </c>
      <c r="O25" s="14" t="s">
        <v>34</v>
      </c>
      <c r="P25" s="10" t="s">
        <v>28</v>
      </c>
    </row>
    <row r="26" s="1" customFormat="1" ht="26" customHeight="1" spans="1:16">
      <c r="A26" s="10" t="s">
        <v>105</v>
      </c>
      <c r="B26" s="15"/>
      <c r="C26" s="15"/>
      <c r="D26" s="11" t="s">
        <v>106</v>
      </c>
      <c r="E26" s="12" t="s">
        <v>107</v>
      </c>
      <c r="F26" s="12" t="s">
        <v>31</v>
      </c>
      <c r="G26" s="12" t="s">
        <v>23</v>
      </c>
      <c r="H26" s="10" t="s">
        <v>108</v>
      </c>
      <c r="I26" s="10" t="s">
        <v>109</v>
      </c>
      <c r="J26" s="13">
        <v>74.44</v>
      </c>
      <c r="K26" s="13">
        <v>62.04</v>
      </c>
      <c r="L26" s="13" t="s">
        <v>26</v>
      </c>
      <c r="M26" s="13">
        <f t="shared" si="0"/>
        <v>69.48</v>
      </c>
      <c r="N26" s="14">
        <v>1</v>
      </c>
      <c r="O26" s="14" t="s">
        <v>27</v>
      </c>
      <c r="P26" s="10" t="s">
        <v>28</v>
      </c>
    </row>
    <row r="27" s="1" customFormat="1" ht="26" customHeight="1" spans="1:16">
      <c r="A27" s="10" t="s">
        <v>110</v>
      </c>
      <c r="B27" s="15"/>
      <c r="C27" s="15"/>
      <c r="D27" s="15"/>
      <c r="E27" s="16"/>
      <c r="F27" s="16"/>
      <c r="G27" s="16"/>
      <c r="H27" s="10" t="s">
        <v>111</v>
      </c>
      <c r="I27" s="10" t="s">
        <v>112</v>
      </c>
      <c r="J27" s="13">
        <v>71.2</v>
      </c>
      <c r="K27" s="13">
        <v>59.84</v>
      </c>
      <c r="L27" s="13" t="s">
        <v>26</v>
      </c>
      <c r="M27" s="13">
        <f t="shared" si="0"/>
        <v>66.656</v>
      </c>
      <c r="N27" s="14">
        <v>2</v>
      </c>
      <c r="O27" s="14" t="s">
        <v>27</v>
      </c>
      <c r="P27" s="10" t="s">
        <v>28</v>
      </c>
    </row>
    <row r="28" s="1" customFormat="1" ht="26" customHeight="1" spans="1:16">
      <c r="A28" s="10" t="s">
        <v>113</v>
      </c>
      <c r="B28" s="15"/>
      <c r="C28" s="15"/>
      <c r="D28" s="15"/>
      <c r="E28" s="16"/>
      <c r="F28" s="16"/>
      <c r="G28" s="16"/>
      <c r="H28" s="10" t="s">
        <v>114</v>
      </c>
      <c r="I28" s="10" t="s">
        <v>115</v>
      </c>
      <c r="J28" s="13">
        <v>61.26</v>
      </c>
      <c r="K28" s="13">
        <v>66.24</v>
      </c>
      <c r="L28" s="13" t="s">
        <v>26</v>
      </c>
      <c r="M28" s="13">
        <f t="shared" si="0"/>
        <v>63.252</v>
      </c>
      <c r="N28" s="14">
        <v>3</v>
      </c>
      <c r="O28" s="14" t="s">
        <v>27</v>
      </c>
      <c r="P28" s="10" t="s">
        <v>28</v>
      </c>
    </row>
    <row r="29" s="1" customFormat="1" ht="26" customHeight="1" spans="1:16">
      <c r="A29" s="10" t="s">
        <v>116</v>
      </c>
      <c r="B29" s="15"/>
      <c r="C29" s="15"/>
      <c r="D29" s="15"/>
      <c r="E29" s="16"/>
      <c r="F29" s="16"/>
      <c r="G29" s="16"/>
      <c r="H29" s="10" t="s">
        <v>117</v>
      </c>
      <c r="I29" s="10" t="s">
        <v>118</v>
      </c>
      <c r="J29" s="13">
        <v>65.22</v>
      </c>
      <c r="K29" s="13">
        <v>59.44</v>
      </c>
      <c r="L29" s="13" t="s">
        <v>26</v>
      </c>
      <c r="M29" s="13">
        <f t="shared" si="0"/>
        <v>62.908</v>
      </c>
      <c r="N29" s="14">
        <v>4</v>
      </c>
      <c r="O29" s="14" t="s">
        <v>34</v>
      </c>
      <c r="P29" s="10" t="s">
        <v>28</v>
      </c>
    </row>
    <row r="30" s="1" customFormat="1" ht="26" customHeight="1" spans="1:16">
      <c r="A30" s="10" t="s">
        <v>119</v>
      </c>
      <c r="B30" s="15"/>
      <c r="C30" s="15"/>
      <c r="D30" s="15"/>
      <c r="E30" s="16"/>
      <c r="F30" s="16"/>
      <c r="G30" s="16"/>
      <c r="H30" s="10" t="s">
        <v>120</v>
      </c>
      <c r="I30" s="10" t="s">
        <v>121</v>
      </c>
      <c r="J30" s="13">
        <v>56.28</v>
      </c>
      <c r="K30" s="13">
        <v>64</v>
      </c>
      <c r="L30" s="13" t="s">
        <v>26</v>
      </c>
      <c r="M30" s="13">
        <f t="shared" si="0"/>
        <v>59.368</v>
      </c>
      <c r="N30" s="14">
        <v>5</v>
      </c>
      <c r="O30" s="14" t="s">
        <v>34</v>
      </c>
      <c r="P30" s="10"/>
    </row>
    <row r="31" s="1" customFormat="1" ht="26" customHeight="1" spans="1:16">
      <c r="A31" s="10" t="s">
        <v>122</v>
      </c>
      <c r="B31" s="15"/>
      <c r="C31" s="15"/>
      <c r="D31" s="17"/>
      <c r="E31" s="18"/>
      <c r="F31" s="18"/>
      <c r="G31" s="18"/>
      <c r="H31" s="10" t="s">
        <v>123</v>
      </c>
      <c r="I31" s="10" t="s">
        <v>124</v>
      </c>
      <c r="J31" s="13">
        <v>59.06</v>
      </c>
      <c r="K31" s="13">
        <v>54.84</v>
      </c>
      <c r="L31" s="13" t="s">
        <v>26</v>
      </c>
      <c r="M31" s="13">
        <f t="shared" si="0"/>
        <v>57.372</v>
      </c>
      <c r="N31" s="14">
        <v>6</v>
      </c>
      <c r="O31" s="14" t="s">
        <v>34</v>
      </c>
      <c r="P31" s="10" t="s">
        <v>28</v>
      </c>
    </row>
    <row r="32" s="1" customFormat="1" ht="26" customHeight="1" spans="1:16">
      <c r="A32" s="10" t="s">
        <v>125</v>
      </c>
      <c r="B32" s="15"/>
      <c r="C32" s="15"/>
      <c r="D32" s="11" t="s">
        <v>126</v>
      </c>
      <c r="E32" s="12" t="s">
        <v>127</v>
      </c>
      <c r="F32" s="12" t="s">
        <v>17</v>
      </c>
      <c r="G32" s="12" t="s">
        <v>23</v>
      </c>
      <c r="H32" s="10" t="s">
        <v>128</v>
      </c>
      <c r="I32" s="10" t="s">
        <v>129</v>
      </c>
      <c r="J32" s="13">
        <v>84.12</v>
      </c>
      <c r="K32" s="13">
        <v>62.84</v>
      </c>
      <c r="L32" s="13" t="s">
        <v>26</v>
      </c>
      <c r="M32" s="13">
        <f t="shared" si="0"/>
        <v>75.608</v>
      </c>
      <c r="N32" s="14">
        <v>1</v>
      </c>
      <c r="O32" s="14" t="s">
        <v>27</v>
      </c>
      <c r="P32" s="10" t="s">
        <v>28</v>
      </c>
    </row>
    <row r="33" s="1" customFormat="1" ht="26" customHeight="1" spans="1:16">
      <c r="A33" s="10" t="s">
        <v>130</v>
      </c>
      <c r="B33" s="15"/>
      <c r="C33" s="15"/>
      <c r="D33" s="17"/>
      <c r="E33" s="18"/>
      <c r="F33" s="18"/>
      <c r="G33" s="18"/>
      <c r="H33" s="10" t="s">
        <v>131</v>
      </c>
      <c r="I33" s="10" t="s">
        <v>132</v>
      </c>
      <c r="J33" s="13">
        <v>83.46</v>
      </c>
      <c r="K33" s="13">
        <v>47.5</v>
      </c>
      <c r="L33" s="13" t="s">
        <v>26</v>
      </c>
      <c r="M33" s="13">
        <f t="shared" si="0"/>
        <v>69.076</v>
      </c>
      <c r="N33" s="14">
        <v>2</v>
      </c>
      <c r="O33" s="14" t="s">
        <v>34</v>
      </c>
      <c r="P33" s="10" t="s">
        <v>28</v>
      </c>
    </row>
    <row r="34" s="1" customFormat="1" ht="26" customHeight="1" spans="1:16">
      <c r="A34" s="10" t="s">
        <v>133</v>
      </c>
      <c r="B34" s="15"/>
      <c r="C34" s="15"/>
      <c r="D34" s="11" t="s">
        <v>134</v>
      </c>
      <c r="E34" s="12" t="s">
        <v>135</v>
      </c>
      <c r="F34" s="12" t="s">
        <v>17</v>
      </c>
      <c r="G34" s="12" t="s">
        <v>23</v>
      </c>
      <c r="H34" s="10" t="s">
        <v>136</v>
      </c>
      <c r="I34" s="10" t="s">
        <v>137</v>
      </c>
      <c r="J34" s="13">
        <v>78.7</v>
      </c>
      <c r="K34" s="13">
        <v>60.44</v>
      </c>
      <c r="L34" s="13" t="s">
        <v>26</v>
      </c>
      <c r="M34" s="13">
        <f t="shared" si="0"/>
        <v>71.396</v>
      </c>
      <c r="N34" s="14">
        <v>1</v>
      </c>
      <c r="O34" s="14" t="s">
        <v>27</v>
      </c>
      <c r="P34" s="10" t="s">
        <v>28</v>
      </c>
    </row>
    <row r="35" s="1" customFormat="1" ht="26" customHeight="1" spans="1:16">
      <c r="A35" s="10" t="s">
        <v>138</v>
      </c>
      <c r="B35" s="15"/>
      <c r="C35" s="15"/>
      <c r="D35" s="17"/>
      <c r="E35" s="18"/>
      <c r="F35" s="18"/>
      <c r="G35" s="18"/>
      <c r="H35" s="10" t="s">
        <v>139</v>
      </c>
      <c r="I35" s="10" t="s">
        <v>140</v>
      </c>
      <c r="J35" s="13">
        <v>76.76</v>
      </c>
      <c r="K35" s="13">
        <v>46.64</v>
      </c>
      <c r="L35" s="13" t="s">
        <v>26</v>
      </c>
      <c r="M35" s="13">
        <f t="shared" si="0"/>
        <v>64.712</v>
      </c>
      <c r="N35" s="14">
        <v>2</v>
      </c>
      <c r="O35" s="14" t="s">
        <v>34</v>
      </c>
      <c r="P35" s="10" t="s">
        <v>28</v>
      </c>
    </row>
    <row r="36" s="1" customFormat="1" ht="26" customHeight="1" spans="1:16">
      <c r="A36" s="10" t="s">
        <v>141</v>
      </c>
      <c r="B36" s="15"/>
      <c r="C36" s="15"/>
      <c r="D36" s="11" t="s">
        <v>73</v>
      </c>
      <c r="E36" s="12" t="s">
        <v>142</v>
      </c>
      <c r="F36" s="12" t="s">
        <v>17</v>
      </c>
      <c r="G36" s="12" t="s">
        <v>23</v>
      </c>
      <c r="H36" s="10" t="s">
        <v>143</v>
      </c>
      <c r="I36" s="10" t="s">
        <v>144</v>
      </c>
      <c r="J36" s="13">
        <v>64.22</v>
      </c>
      <c r="K36" s="13">
        <v>68.3</v>
      </c>
      <c r="L36" s="13" t="s">
        <v>26</v>
      </c>
      <c r="M36" s="13">
        <f t="shared" si="0"/>
        <v>65.852</v>
      </c>
      <c r="N36" s="14">
        <v>1</v>
      </c>
      <c r="O36" s="14" t="s">
        <v>27</v>
      </c>
      <c r="P36" s="10" t="s">
        <v>28</v>
      </c>
    </row>
    <row r="37" s="1" customFormat="1" ht="26" customHeight="1" spans="1:16">
      <c r="A37" s="10" t="s">
        <v>145</v>
      </c>
      <c r="B37" s="17"/>
      <c r="C37" s="17"/>
      <c r="D37" s="17"/>
      <c r="E37" s="18"/>
      <c r="F37" s="18"/>
      <c r="G37" s="18"/>
      <c r="H37" s="10" t="s">
        <v>146</v>
      </c>
      <c r="I37" s="10" t="s">
        <v>147</v>
      </c>
      <c r="J37" s="13">
        <v>65.06</v>
      </c>
      <c r="K37" s="13">
        <v>64.44</v>
      </c>
      <c r="L37" s="13" t="s">
        <v>26</v>
      </c>
      <c r="M37" s="13">
        <f t="shared" si="0"/>
        <v>64.812</v>
      </c>
      <c r="N37" s="14">
        <v>2</v>
      </c>
      <c r="O37" s="14" t="s">
        <v>34</v>
      </c>
      <c r="P37" s="10" t="s">
        <v>28</v>
      </c>
    </row>
    <row r="38" s="1" customFormat="1" ht="26" customHeight="1" spans="1:16">
      <c r="A38" s="10" t="s">
        <v>148</v>
      </c>
      <c r="B38" s="11" t="s">
        <v>18</v>
      </c>
      <c r="C38" s="11" t="s">
        <v>149</v>
      </c>
      <c r="D38" s="11" t="s">
        <v>20</v>
      </c>
      <c r="E38" s="12" t="s">
        <v>150</v>
      </c>
      <c r="F38" s="12" t="s">
        <v>22</v>
      </c>
      <c r="G38" s="12" t="s">
        <v>23</v>
      </c>
      <c r="H38" s="10" t="s">
        <v>151</v>
      </c>
      <c r="I38" s="10" t="s">
        <v>152</v>
      </c>
      <c r="J38" s="13">
        <v>73.7</v>
      </c>
      <c r="K38" s="13">
        <v>68.96</v>
      </c>
      <c r="L38" s="13" t="s">
        <v>26</v>
      </c>
      <c r="M38" s="13">
        <f t="shared" si="0"/>
        <v>71.804</v>
      </c>
      <c r="N38" s="14">
        <v>1</v>
      </c>
      <c r="O38" s="14" t="s">
        <v>27</v>
      </c>
      <c r="P38" s="10" t="s">
        <v>28</v>
      </c>
    </row>
    <row r="39" s="1" customFormat="1" ht="26" customHeight="1" spans="1:16">
      <c r="A39" s="10" t="s">
        <v>153</v>
      </c>
      <c r="B39" s="15"/>
      <c r="C39" s="15"/>
      <c r="D39" s="15"/>
      <c r="E39" s="16"/>
      <c r="F39" s="16"/>
      <c r="G39" s="16"/>
      <c r="H39" s="10" t="s">
        <v>154</v>
      </c>
      <c r="I39" s="10" t="s">
        <v>155</v>
      </c>
      <c r="J39" s="13">
        <v>70.28</v>
      </c>
      <c r="K39" s="13">
        <v>70.94</v>
      </c>
      <c r="L39" s="13" t="s">
        <v>26</v>
      </c>
      <c r="M39" s="13">
        <f t="shared" si="0"/>
        <v>70.544</v>
      </c>
      <c r="N39" s="14">
        <v>2</v>
      </c>
      <c r="O39" s="14" t="s">
        <v>27</v>
      </c>
      <c r="P39" s="10" t="s">
        <v>28</v>
      </c>
    </row>
    <row r="40" s="1" customFormat="1" ht="26" customHeight="1" spans="1:16">
      <c r="A40" s="10" t="s">
        <v>156</v>
      </c>
      <c r="B40" s="15"/>
      <c r="C40" s="15"/>
      <c r="D40" s="15"/>
      <c r="E40" s="16"/>
      <c r="F40" s="16"/>
      <c r="G40" s="16"/>
      <c r="H40" s="10" t="s">
        <v>157</v>
      </c>
      <c r="I40" s="10" t="s">
        <v>158</v>
      </c>
      <c r="J40" s="13">
        <v>75.86</v>
      </c>
      <c r="K40" s="13">
        <v>60.16</v>
      </c>
      <c r="L40" s="13" t="s">
        <v>26</v>
      </c>
      <c r="M40" s="13">
        <f t="shared" si="0"/>
        <v>69.58</v>
      </c>
      <c r="N40" s="14">
        <v>3</v>
      </c>
      <c r="O40" s="14" t="s">
        <v>34</v>
      </c>
      <c r="P40" s="10" t="s">
        <v>28</v>
      </c>
    </row>
    <row r="41" s="1" customFormat="1" ht="26" customHeight="1" spans="1:16">
      <c r="A41" s="10" t="s">
        <v>159</v>
      </c>
      <c r="B41" s="15"/>
      <c r="C41" s="15"/>
      <c r="D41" s="17"/>
      <c r="E41" s="18"/>
      <c r="F41" s="18"/>
      <c r="G41" s="18"/>
      <c r="H41" s="10" t="s">
        <v>160</v>
      </c>
      <c r="I41" s="10" t="s">
        <v>161</v>
      </c>
      <c r="J41" s="13">
        <v>70.9</v>
      </c>
      <c r="K41" s="13">
        <v>67.22</v>
      </c>
      <c r="L41" s="13" t="s">
        <v>26</v>
      </c>
      <c r="M41" s="13">
        <f t="shared" si="0"/>
        <v>69.428</v>
      </c>
      <c r="N41" s="14">
        <v>4</v>
      </c>
      <c r="O41" s="14" t="s">
        <v>34</v>
      </c>
      <c r="P41" s="10" t="s">
        <v>28</v>
      </c>
    </row>
    <row r="42" s="1" customFormat="1" ht="26" customHeight="1" spans="1:16">
      <c r="A42" s="10" t="s">
        <v>162</v>
      </c>
      <c r="B42" s="15"/>
      <c r="C42" s="15"/>
      <c r="D42" s="11" t="s">
        <v>163</v>
      </c>
      <c r="E42" s="12" t="s">
        <v>164</v>
      </c>
      <c r="F42" s="12" t="s">
        <v>17</v>
      </c>
      <c r="G42" s="12" t="s">
        <v>23</v>
      </c>
      <c r="H42" s="10" t="s">
        <v>165</v>
      </c>
      <c r="I42" s="10" t="s">
        <v>166</v>
      </c>
      <c r="J42" s="13">
        <v>68.58</v>
      </c>
      <c r="K42" s="13">
        <v>71.22</v>
      </c>
      <c r="L42" s="13" t="s">
        <v>26</v>
      </c>
      <c r="M42" s="13">
        <f t="shared" ref="M37:M53" si="1">J42*0.6+K42*0.4</f>
        <v>69.636</v>
      </c>
      <c r="N42" s="14">
        <v>1</v>
      </c>
      <c r="O42" s="14" t="s">
        <v>27</v>
      </c>
      <c r="P42" s="10" t="s">
        <v>28</v>
      </c>
    </row>
    <row r="43" s="1" customFormat="1" ht="26" customHeight="1" spans="1:16">
      <c r="A43" s="10" t="s">
        <v>167</v>
      </c>
      <c r="B43" s="15"/>
      <c r="C43" s="15"/>
      <c r="D43" s="17"/>
      <c r="E43" s="18"/>
      <c r="F43" s="18"/>
      <c r="G43" s="18"/>
      <c r="H43" s="10" t="s">
        <v>168</v>
      </c>
      <c r="I43" s="10" t="s">
        <v>169</v>
      </c>
      <c r="J43" s="13">
        <v>66.34</v>
      </c>
      <c r="K43" s="13">
        <v>70.72</v>
      </c>
      <c r="L43" s="13" t="s">
        <v>26</v>
      </c>
      <c r="M43" s="13">
        <f t="shared" si="1"/>
        <v>68.092</v>
      </c>
      <c r="N43" s="14">
        <v>2</v>
      </c>
      <c r="O43" s="14" t="s">
        <v>34</v>
      </c>
      <c r="P43" s="10" t="s">
        <v>28</v>
      </c>
    </row>
    <row r="44" s="1" customFormat="1" ht="26" customHeight="1" spans="1:16">
      <c r="A44" s="10" t="s">
        <v>170</v>
      </c>
      <c r="B44" s="15"/>
      <c r="C44" s="15"/>
      <c r="D44" s="11" t="s">
        <v>171</v>
      </c>
      <c r="E44" s="12" t="s">
        <v>172</v>
      </c>
      <c r="F44" s="12" t="s">
        <v>17</v>
      </c>
      <c r="G44" s="12" t="s">
        <v>23</v>
      </c>
      <c r="H44" s="10" t="s">
        <v>173</v>
      </c>
      <c r="I44" s="10" t="s">
        <v>174</v>
      </c>
      <c r="J44" s="13">
        <v>79.28</v>
      </c>
      <c r="K44" s="13">
        <v>70.24</v>
      </c>
      <c r="L44" s="13" t="s">
        <v>26</v>
      </c>
      <c r="M44" s="13">
        <f t="shared" si="1"/>
        <v>75.664</v>
      </c>
      <c r="N44" s="14">
        <v>1</v>
      </c>
      <c r="O44" s="14" t="s">
        <v>27</v>
      </c>
      <c r="P44" s="10" t="s">
        <v>28</v>
      </c>
    </row>
    <row r="45" s="1" customFormat="1" ht="26" customHeight="1" spans="1:16">
      <c r="A45" s="10" t="s">
        <v>175</v>
      </c>
      <c r="B45" s="17"/>
      <c r="C45" s="17"/>
      <c r="D45" s="17"/>
      <c r="E45" s="18"/>
      <c r="F45" s="18"/>
      <c r="G45" s="18"/>
      <c r="H45" s="10" t="s">
        <v>176</v>
      </c>
      <c r="I45" s="10" t="s">
        <v>177</v>
      </c>
      <c r="J45" s="13">
        <v>74.24</v>
      </c>
      <c r="K45" s="13">
        <v>76.7</v>
      </c>
      <c r="L45" s="13" t="s">
        <v>26</v>
      </c>
      <c r="M45" s="13">
        <f t="shared" si="1"/>
        <v>75.224</v>
      </c>
      <c r="N45" s="14">
        <v>2</v>
      </c>
      <c r="O45" s="14" t="s">
        <v>34</v>
      </c>
      <c r="P45" s="10" t="s">
        <v>28</v>
      </c>
    </row>
    <row r="46" s="1" customFormat="1" ht="26" customHeight="1" spans="1:16">
      <c r="A46" s="10" t="s">
        <v>178</v>
      </c>
      <c r="B46" s="11" t="s">
        <v>18</v>
      </c>
      <c r="C46" s="11" t="s">
        <v>179</v>
      </c>
      <c r="D46" s="11" t="s">
        <v>180</v>
      </c>
      <c r="E46" s="12" t="s">
        <v>181</v>
      </c>
      <c r="F46" s="12" t="s">
        <v>17</v>
      </c>
      <c r="G46" s="12" t="s">
        <v>23</v>
      </c>
      <c r="H46" s="10" t="s">
        <v>182</v>
      </c>
      <c r="I46" s="10" t="s">
        <v>183</v>
      </c>
      <c r="J46" s="13">
        <v>67.1</v>
      </c>
      <c r="K46" s="13">
        <v>73.06</v>
      </c>
      <c r="L46" s="13" t="s">
        <v>26</v>
      </c>
      <c r="M46" s="13">
        <f t="shared" si="1"/>
        <v>69.484</v>
      </c>
      <c r="N46" s="14">
        <v>1</v>
      </c>
      <c r="O46" s="14" t="s">
        <v>27</v>
      </c>
      <c r="P46" s="10" t="s">
        <v>28</v>
      </c>
    </row>
    <row r="47" s="1" customFormat="1" ht="26" customHeight="1" spans="1:16">
      <c r="A47" s="10" t="s">
        <v>184</v>
      </c>
      <c r="B47" s="17"/>
      <c r="C47" s="17"/>
      <c r="D47" s="17"/>
      <c r="E47" s="18"/>
      <c r="F47" s="18"/>
      <c r="G47" s="18"/>
      <c r="H47" s="10" t="s">
        <v>185</v>
      </c>
      <c r="I47" s="10" t="s">
        <v>186</v>
      </c>
      <c r="J47" s="13">
        <v>65.76</v>
      </c>
      <c r="K47" s="13">
        <v>68.9</v>
      </c>
      <c r="L47" s="13" t="s">
        <v>26</v>
      </c>
      <c r="M47" s="13">
        <f t="shared" si="1"/>
        <v>67.016</v>
      </c>
      <c r="N47" s="14">
        <v>2</v>
      </c>
      <c r="O47" s="14" t="s">
        <v>34</v>
      </c>
      <c r="P47" s="10" t="s">
        <v>28</v>
      </c>
    </row>
    <row r="48" s="1" customFormat="1" ht="26" customHeight="1" spans="1:16">
      <c r="A48" s="10" t="s">
        <v>187</v>
      </c>
      <c r="B48" s="11" t="s">
        <v>18</v>
      </c>
      <c r="C48" s="11" t="s">
        <v>188</v>
      </c>
      <c r="D48" s="11" t="s">
        <v>189</v>
      </c>
      <c r="E48" s="12" t="s">
        <v>190</v>
      </c>
      <c r="F48" s="12" t="s">
        <v>17</v>
      </c>
      <c r="G48" s="12" t="s">
        <v>23</v>
      </c>
      <c r="H48" s="10" t="s">
        <v>191</v>
      </c>
      <c r="I48" s="10" t="s">
        <v>192</v>
      </c>
      <c r="J48" s="13">
        <v>86.22</v>
      </c>
      <c r="K48" s="13">
        <v>70.72</v>
      </c>
      <c r="L48" s="13" t="s">
        <v>26</v>
      </c>
      <c r="M48" s="13">
        <f t="shared" si="1"/>
        <v>80.02</v>
      </c>
      <c r="N48" s="14">
        <v>1</v>
      </c>
      <c r="O48" s="14" t="s">
        <v>27</v>
      </c>
      <c r="P48" s="10" t="s">
        <v>28</v>
      </c>
    </row>
    <row r="49" s="1" customFormat="1" ht="26" customHeight="1" spans="1:16">
      <c r="A49" s="10" t="s">
        <v>193</v>
      </c>
      <c r="B49" s="17"/>
      <c r="C49" s="17"/>
      <c r="D49" s="17"/>
      <c r="E49" s="18"/>
      <c r="F49" s="18"/>
      <c r="G49" s="18"/>
      <c r="H49" s="10" t="s">
        <v>194</v>
      </c>
      <c r="I49" s="10" t="s">
        <v>195</v>
      </c>
      <c r="J49" s="13">
        <v>85.72</v>
      </c>
      <c r="K49" s="13">
        <v>63.44</v>
      </c>
      <c r="L49" s="13" t="s">
        <v>26</v>
      </c>
      <c r="M49" s="13">
        <f t="shared" si="1"/>
        <v>76.808</v>
      </c>
      <c r="N49" s="14">
        <v>2</v>
      </c>
      <c r="O49" s="14" t="s">
        <v>34</v>
      </c>
      <c r="P49" s="10" t="s">
        <v>28</v>
      </c>
    </row>
    <row r="50" s="1" customFormat="1" ht="26" customHeight="1" spans="1:16">
      <c r="A50" s="10" t="s">
        <v>196</v>
      </c>
      <c r="B50" s="11" t="s">
        <v>18</v>
      </c>
      <c r="C50" s="21" t="s">
        <v>197</v>
      </c>
      <c r="D50" s="11" t="s">
        <v>198</v>
      </c>
      <c r="E50" s="12" t="s">
        <v>199</v>
      </c>
      <c r="F50" s="12" t="s">
        <v>17</v>
      </c>
      <c r="G50" s="12" t="s">
        <v>23</v>
      </c>
      <c r="H50" s="10" t="s">
        <v>200</v>
      </c>
      <c r="I50" s="10" t="s">
        <v>201</v>
      </c>
      <c r="J50" s="13">
        <v>71.14</v>
      </c>
      <c r="K50" s="13">
        <v>73.8</v>
      </c>
      <c r="L50" s="13" t="s">
        <v>26</v>
      </c>
      <c r="M50" s="13">
        <f t="shared" si="1"/>
        <v>72.204</v>
      </c>
      <c r="N50" s="14">
        <v>1</v>
      </c>
      <c r="O50" s="14" t="s">
        <v>27</v>
      </c>
      <c r="P50" s="10" t="s">
        <v>28</v>
      </c>
    </row>
    <row r="51" s="1" customFormat="1" ht="26" customHeight="1" spans="1:16">
      <c r="A51" s="10" t="s">
        <v>202</v>
      </c>
      <c r="B51" s="17"/>
      <c r="C51" s="22"/>
      <c r="D51" s="17"/>
      <c r="E51" s="18"/>
      <c r="F51" s="18"/>
      <c r="G51" s="18"/>
      <c r="H51" s="10" t="s">
        <v>203</v>
      </c>
      <c r="I51" s="10" t="s">
        <v>204</v>
      </c>
      <c r="J51" s="13">
        <v>68.62</v>
      </c>
      <c r="K51" s="13">
        <v>62.12</v>
      </c>
      <c r="L51" s="13" t="s">
        <v>26</v>
      </c>
      <c r="M51" s="13">
        <f t="shared" si="1"/>
        <v>66.02</v>
      </c>
      <c r="N51" s="14">
        <v>2</v>
      </c>
      <c r="O51" s="14" t="s">
        <v>34</v>
      </c>
      <c r="P51" s="10" t="s">
        <v>28</v>
      </c>
    </row>
    <row r="52" s="1" customFormat="1" ht="26" customHeight="1" spans="1:16">
      <c r="A52" s="10" t="s">
        <v>205</v>
      </c>
      <c r="B52" s="11" t="s">
        <v>18</v>
      </c>
      <c r="C52" s="11" t="s">
        <v>206</v>
      </c>
      <c r="D52" s="11" t="s">
        <v>189</v>
      </c>
      <c r="E52" s="12" t="s">
        <v>207</v>
      </c>
      <c r="F52" s="12" t="s">
        <v>17</v>
      </c>
      <c r="G52" s="12" t="s">
        <v>23</v>
      </c>
      <c r="H52" s="10" t="s">
        <v>208</v>
      </c>
      <c r="I52" s="10" t="s">
        <v>209</v>
      </c>
      <c r="J52" s="13">
        <v>89.5</v>
      </c>
      <c r="K52" s="13">
        <v>73.84</v>
      </c>
      <c r="L52" s="13" t="s">
        <v>26</v>
      </c>
      <c r="M52" s="13">
        <f t="shared" si="1"/>
        <v>83.236</v>
      </c>
      <c r="N52" s="14">
        <v>1</v>
      </c>
      <c r="O52" s="14" t="s">
        <v>27</v>
      </c>
      <c r="P52" s="10" t="s">
        <v>28</v>
      </c>
    </row>
    <row r="53" s="1" customFormat="1" ht="26" customHeight="1" spans="1:16">
      <c r="A53" s="10" t="s">
        <v>210</v>
      </c>
      <c r="B53" s="17"/>
      <c r="C53" s="17"/>
      <c r="D53" s="17"/>
      <c r="E53" s="18"/>
      <c r="F53" s="18"/>
      <c r="G53" s="18"/>
      <c r="H53" s="10" t="s">
        <v>211</v>
      </c>
      <c r="I53" s="10" t="s">
        <v>212</v>
      </c>
      <c r="J53" s="13">
        <v>87.42</v>
      </c>
      <c r="K53" s="13">
        <v>76.52</v>
      </c>
      <c r="L53" s="13" t="s">
        <v>26</v>
      </c>
      <c r="M53" s="13">
        <f t="shared" si="1"/>
        <v>83.06</v>
      </c>
      <c r="N53" s="14">
        <v>2</v>
      </c>
      <c r="O53" s="14" t="s">
        <v>34</v>
      </c>
      <c r="P53" s="10" t="s">
        <v>28</v>
      </c>
    </row>
    <row r="54" s="1" customFormat="1" spans="1:16">
      <c r="A54" s="23"/>
      <c r="B54" s="24"/>
      <c r="C54" s="24"/>
      <c r="D54" s="24"/>
      <c r="E54" s="23"/>
      <c r="F54" s="23"/>
      <c r="G54" s="23"/>
      <c r="H54" s="23"/>
      <c r="I54" s="23"/>
      <c r="J54" s="23"/>
      <c r="K54" s="23"/>
      <c r="L54" s="23"/>
      <c r="M54" s="23"/>
      <c r="N54" s="25"/>
      <c r="O54" s="25"/>
      <c r="P54" s="23"/>
    </row>
    <row r="55" s="1" customFormat="1" spans="1:16">
      <c r="A55" s="23"/>
      <c r="B55" s="24"/>
      <c r="C55" s="24"/>
      <c r="D55" s="24"/>
      <c r="E55" s="23"/>
      <c r="F55" s="23"/>
      <c r="G55" s="23"/>
      <c r="H55" s="23"/>
      <c r="I55" s="23"/>
      <c r="J55" s="23"/>
      <c r="K55" s="23"/>
      <c r="L55" s="23"/>
      <c r="M55" s="23"/>
      <c r="N55" s="25"/>
      <c r="O55" s="25"/>
      <c r="P55" s="23"/>
    </row>
  </sheetData>
  <sortState ref="A38:P41">
    <sortCondition ref="M38:M41" descending="1"/>
  </sortState>
  <mergeCells count="88">
    <mergeCell ref="B4:B21"/>
    <mergeCell ref="B22:B37"/>
    <mergeCell ref="B38:B45"/>
    <mergeCell ref="B46:B47"/>
    <mergeCell ref="B48:B49"/>
    <mergeCell ref="B50:B51"/>
    <mergeCell ref="B52:B53"/>
    <mergeCell ref="C4:C21"/>
    <mergeCell ref="C22:C37"/>
    <mergeCell ref="C38:C45"/>
    <mergeCell ref="C46:C47"/>
    <mergeCell ref="C48:C49"/>
    <mergeCell ref="C50:C51"/>
    <mergeCell ref="C52:C53"/>
    <mergeCell ref="D4:D7"/>
    <mergeCell ref="D8:D15"/>
    <mergeCell ref="D16:D17"/>
    <mergeCell ref="D18:D19"/>
    <mergeCell ref="D20:D21"/>
    <mergeCell ref="D22:D23"/>
    <mergeCell ref="D24:D25"/>
    <mergeCell ref="D26:D31"/>
    <mergeCell ref="D32:D33"/>
    <mergeCell ref="D34:D35"/>
    <mergeCell ref="D36:D37"/>
    <mergeCell ref="D38:D41"/>
    <mergeCell ref="D42:D43"/>
    <mergeCell ref="D44:D45"/>
    <mergeCell ref="D46:D47"/>
    <mergeCell ref="D48:D49"/>
    <mergeCell ref="D50:D51"/>
    <mergeCell ref="D52:D53"/>
    <mergeCell ref="E4:E7"/>
    <mergeCell ref="E8:E15"/>
    <mergeCell ref="E16:E17"/>
    <mergeCell ref="E18:E19"/>
    <mergeCell ref="E20:E21"/>
    <mergeCell ref="E22:E23"/>
    <mergeCell ref="E24:E25"/>
    <mergeCell ref="E26:E31"/>
    <mergeCell ref="E32:E33"/>
    <mergeCell ref="E34:E35"/>
    <mergeCell ref="E36:E37"/>
    <mergeCell ref="E38:E41"/>
    <mergeCell ref="E42:E43"/>
    <mergeCell ref="E44:E45"/>
    <mergeCell ref="E46:E47"/>
    <mergeCell ref="E48:E49"/>
    <mergeCell ref="E50:E51"/>
    <mergeCell ref="E52:E53"/>
    <mergeCell ref="F4:F7"/>
    <mergeCell ref="F8:F15"/>
    <mergeCell ref="F16:F17"/>
    <mergeCell ref="F18:F19"/>
    <mergeCell ref="F20:F21"/>
    <mergeCell ref="F22:F23"/>
    <mergeCell ref="F24:F25"/>
    <mergeCell ref="F26:F31"/>
    <mergeCell ref="F32:F33"/>
    <mergeCell ref="F34:F35"/>
    <mergeCell ref="F36:F37"/>
    <mergeCell ref="F38:F41"/>
    <mergeCell ref="F42:F43"/>
    <mergeCell ref="F44:F45"/>
    <mergeCell ref="F46:F47"/>
    <mergeCell ref="F48:F49"/>
    <mergeCell ref="F50:F51"/>
    <mergeCell ref="F52:F53"/>
    <mergeCell ref="G4:G7"/>
    <mergeCell ref="G8:G15"/>
    <mergeCell ref="G16:G17"/>
    <mergeCell ref="G18:G19"/>
    <mergeCell ref="G20:G21"/>
    <mergeCell ref="G22:G23"/>
    <mergeCell ref="G24:G25"/>
    <mergeCell ref="G26:G31"/>
    <mergeCell ref="G32:G33"/>
    <mergeCell ref="G34:G35"/>
    <mergeCell ref="G36:G37"/>
    <mergeCell ref="G38:G41"/>
    <mergeCell ref="G42:G43"/>
    <mergeCell ref="G44:G45"/>
    <mergeCell ref="G46:G47"/>
    <mergeCell ref="G48:G49"/>
    <mergeCell ref="G50:G51"/>
    <mergeCell ref="G52:G53"/>
    <mergeCell ref="A1:P2"/>
    <mergeCell ref="A54:P55"/>
  </mergeCells>
  <pageMargins left="0.699305555555556" right="0.699305555555556" top="0.75" bottom="0.75" header="0.3" footer="0.3"/>
  <pageSetup paperSize="9" scale="92"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胡杨再世</cp:lastModifiedBy>
  <dcterms:created xsi:type="dcterms:W3CDTF">2023-05-15T19:15:00Z</dcterms:created>
  <dcterms:modified xsi:type="dcterms:W3CDTF">2026-10-12T09:22:02Z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2D003D890FB74E32ABC4D40861FCFB44_13</vt:lpwstr>
  </property>
  <property fmtid="{D5CDD505-2E9C-101B-9397-08002B2CF9AE}" pid="4" name="CalculationRule">
    <vt:i4>0</vt:i4>
  </property>
</Properties>
</file>