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s\Desktop\2026年下半年招聘\发布招聘公告\"/>
    </mc:Choice>
  </mc:AlternateContent>
  <bookViews>
    <workbookView windowWidth="28800" windowHeight="12255"/>
  </bookViews>
  <sheets>
    <sheet name="岗位表" sheetId="1" r:id="rId1"/>
  </sheets>
  <definedNames>
    <definedName name="_xlnm._FilterDatabase" localSheetId="0" hidden="1">岗位表!$A$3:$G$28</definedName>
    <definedName name="_xlnm.Print_Area" localSheetId="0">岗位表!$A$1:$G$28</definedName>
    <definedName name="_xlnm.Print_Titles" localSheetId="0">岗位表!$2:$3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<sst xmlns="http://schemas.openxmlformats.org/spreadsheetml/2006/main" count="97" uniqueCount="67">
  <si>
    <t>附件1：</t>
  </si>
  <si>
    <t>永丰县城发集团及下属企业2026年下半年公开招聘岗位表</t>
  </si>
  <si>
    <t>序号</t>
  </si>
  <si>
    <t>用人单位</t>
  </si>
  <si>
    <t>岗位名称</t>
  </si>
  <si>
    <t>人数</t>
  </si>
  <si>
    <t>任职条件</t>
  </si>
  <si>
    <t>考试方式</t>
  </si>
  <si>
    <t>备注</t>
  </si>
  <si>
    <t>永丰县城发集团财务部</t>
  </si>
  <si>
    <t>财务岗</t>
  </si>
  <si>
    <t>1.35周岁以下（1991年9月30日之后出生），具有中级会计职称、高级会计师职称、注册会计师（CPA）资格或者研究生学历年龄可放宽至40周岁以下（1986年9月30日之后出生）
2.全日制大专及以上学历
3.大专：金融服务与管理（530201），大数据与财务管理（530301），大数据与会计（530302），大数据与审计（530303 ），工商企业管理（530601）
本科：工商管理（120201K），会计学（120203K），财务管理（120204），审计学（120207），金融学（020301K）
研究生：金融学（020204），财政学（020203），工商管理学（1202）           
4.具有初级会计专业技术资格及以上证书；
5.具有3年及以上中型及以上企业总账会计工作经历。</t>
  </si>
  <si>
    <t>实操（60%）+面试（40%）</t>
  </si>
  <si>
    <t>永丰县城发集团风险控制部</t>
  </si>
  <si>
    <t>法务岗</t>
  </si>
  <si>
    <t>1.35周岁以下（1991年9月30日之后出生），研究生学历年龄可放宽至40周岁以下（1986年9月30日之后出生）
2.全日制本科及以上学历
3.本科：法学类（0301）
研究生：法学（0301）
4.具有法律职业资格证。
5.具有3年及以上相关从业工作经历。</t>
  </si>
  <si>
    <t>笔试（40%）+面试（60%）</t>
  </si>
  <si>
    <t>本岗位需经常出差，适合男性</t>
  </si>
  <si>
    <t>永丰县城发集团人力资源部</t>
  </si>
  <si>
    <t>人力资源岗</t>
  </si>
  <si>
    <t>1.年龄35周岁以下（1991年9月30日之后出生），研究生学历年龄可放宽至40周岁以下（1986年9月30日之后出生）
2.全日制本科及以上学历
3.本科：工商管理类（1202），行政管理（120402）， 劳动关系（120211T），劳动与社会保障（120403）。                                      研究生：行政管理（120401）,工商管理学（1202）
4.具有3年及以上人力资源工作经历。</t>
  </si>
  <si>
    <t>永丰县城发集团工程管理部</t>
  </si>
  <si>
    <t>工程管理岗</t>
  </si>
  <si>
    <t>1.35周岁以下（1991年9月30日之后出生），研究生学历年龄可放宽至40周岁以下（1986年9月30日之后出生）
2.全日制大专及以上学历
3.大专：土木建筑大类（44）、工程造价（440501）
本科：土木类（0810），建筑类（0828），市政工程（240601）；
研究生：土木工程（0814），建筑学（0851）
4.具有3年及以上工程管理工作经历。</t>
  </si>
  <si>
    <t>本岗位需长驻工地，适合男性</t>
  </si>
  <si>
    <t>永丰县城发集团综合管理部</t>
  </si>
  <si>
    <t>网络信息维护岗</t>
  </si>
  <si>
    <t>1.35周岁以下（1991年9月30日之后出生），研究生学历年龄可放宽至40周岁以下（1986年9月30日之后出生）。
2.全日制本科及以上学历
3.本科:电子信息类(0807)，计算机类(0809)
研究生:计算机科学与技术(0775，0812)，信息与通信工程(0810)，电子信息(0854)，软件工程(0835)，网络空间安全（0839)
4.具有3年及以上网络运维，信息化管理或相关岗位工作经历。</t>
  </si>
  <si>
    <t>小计</t>
  </si>
  <si>
    <t>永丰城发水务有限公司</t>
  </si>
  <si>
    <t>机电设备维护岗</t>
  </si>
  <si>
    <t xml:space="preserve">1..40周岁以下（1986年9月30日之后出生），研究生学历年龄可放宽至45周岁以下（1981年9月30日之后出生）
2.大专及以上学历
3.专业不限
4.具有电工证
</t>
  </si>
  <si>
    <t>本岗位户外工作时间较长，适合男性</t>
  </si>
  <si>
    <t>水质化验岗</t>
  </si>
  <si>
    <t>1.35周岁以下（1991年9月30日之后出生），研究生学历年龄可放宽至40周岁以下（1986年9月30日之后出生）
2.全日制大专及以上学历
3.大专：卫生检验与检疫技术（520508）医学检验技术（520501）医学生物技术（520503）
本科：医学检验技术（101001），医学实验技术（101002），卫生检验与检疫（101007）
研究生：医学技术（1058），公共卫生与预防医学（1004）</t>
  </si>
  <si>
    <t>工作地点在乡镇</t>
  </si>
  <si>
    <t>乡镇水厂管理岗</t>
  </si>
  <si>
    <t>1.55周岁以下（1971年9月30日之后出生）
2.大专及以上学历
3.专业不限
4.具有5年及以上乡（镇）政府、村或社区居委会干部工作经历。</t>
  </si>
  <si>
    <t>面试（60%）+加试（40%）</t>
  </si>
  <si>
    <t>工作地点在石马镇龙坊水厂</t>
  </si>
  <si>
    <t>制水员岗1</t>
  </si>
  <si>
    <t>1.40周岁以下（1986年9月30日之后出生）
2.高中及以上学历
3.专业不限
4.实行四班三运转，需上夜班。</t>
  </si>
  <si>
    <r>
      <rPr>
        <b/>
        <sz val="12"/>
        <color theme="1"/>
        <rFont val="仿宋_GB2312"/>
        <charset val="134"/>
      </rPr>
      <t>临聘人员</t>
    </r>
    <r>
      <rPr>
        <sz val="12"/>
        <color theme="1"/>
        <rFont val="仿宋_GB2312"/>
        <charset val="134"/>
      </rPr>
      <t>，工作地点在石马镇龙坊水厂</t>
    </r>
  </si>
  <si>
    <t>制水员岗2</t>
  </si>
  <si>
    <t>1.35周岁以下（1991年9月30日之后出生），大专及以上学历年龄可放宽至40周岁以下（1986年9月30日之后出生）
2.高中及以上学历
3.专业不限
4.实行四班三运转，需上夜班。</t>
  </si>
  <si>
    <r>
      <rPr>
        <b/>
        <sz val="12"/>
        <color theme="1"/>
        <rFont val="仿宋_GB2312"/>
        <charset val="134"/>
      </rPr>
      <t>临聘人员</t>
    </r>
    <r>
      <rPr>
        <sz val="12"/>
        <color theme="1"/>
        <rFont val="仿宋_GB2312"/>
        <charset val="134"/>
      </rPr>
      <t>，工作地点县城桥南水厂</t>
    </r>
  </si>
  <si>
    <t>制水员岗3</t>
  </si>
  <si>
    <r>
      <rPr>
        <b/>
        <sz val="12"/>
        <color theme="1"/>
        <rFont val="仿宋_GB2312"/>
        <charset val="134"/>
      </rPr>
      <t>临聘人员</t>
    </r>
    <r>
      <rPr>
        <sz val="12"/>
        <color theme="1"/>
        <rFont val="仿宋_GB2312"/>
        <charset val="134"/>
      </rPr>
      <t>，工作地点县城麻洲水厂</t>
    </r>
  </si>
  <si>
    <t>永丰县城丰物业管理有限公司</t>
  </si>
  <si>
    <t>物业经理</t>
  </si>
  <si>
    <t>1.40周岁以下（1986年9月30日之后出生），研究生学历年龄可放宽至45周岁以下（1981年9月30日之后出生）。
2.全日制大专及以上学历
3.不限专业
4.持有物业经理证/物业项目经理证书。
5.具有5年及以上物业管理行业工作经历。</t>
  </si>
  <si>
    <t>客服专员</t>
  </si>
  <si>
    <t>1.35周岁以下（1991年9月30日之后出生），研究生学历年龄可放宽至40周岁以下（1986年9月30日之后出生）。
2.全日制大专及以上学历
3.不限专业
4.具有3年及以上物业公司客服行业工作经历。</t>
  </si>
  <si>
    <t>工程维修员</t>
  </si>
  <si>
    <t>1.45周岁以下（1981年9月30日之后出生）
2.大专及以上学历
3.不限专业
4.持有低压/高压电工作业证，消防工程师，消防设施操作员证，电梯安全管理证等任一证书。
5.具有3年及以上电工/消防维保/电梯安全管理等工作经历。</t>
  </si>
  <si>
    <t>安全管理员</t>
  </si>
  <si>
    <t>1.45周岁以下（1981年9月30日之后出生）
2.大专及以上学历
3.不限专业
4.持有消防设施操作员证书（初级及以上）
5.具有3年及以上消防设施操作工作经历。</t>
  </si>
  <si>
    <t>永丰县城发矿业有限公司</t>
  </si>
  <si>
    <t>安全管理岗</t>
  </si>
  <si>
    <t>1.35周岁以下（1991年9月30日之后出生），研究生学历年龄可放宽至40周岁以下（1986年9月30日之后出生）。
2.全日制大专及以上学历
3.大专：安全类（4209）
本科：安全科学与工程类（0829）
研究生：安全工程（085224）（085702）
4.具有中级安全工程师证（金属非金属矿山安全专业）；
5.具有3年及以上安全管理相关工作经历</t>
  </si>
  <si>
    <t>永丰县两山生态有限公司</t>
  </si>
  <si>
    <t>运营岗</t>
  </si>
  <si>
    <t>1.35周岁以下（1991年9月30日之后出生），研究生学历年龄可放宽至40周岁以下（1986年9月30日之后出生）。
2.全日制大专及以上学历
3.专业不限
4.具有2年及以上新媒体运营、电商平台运营或线上产品销售等工作经历。</t>
  </si>
  <si>
    <t>永丰县启新公司</t>
  </si>
  <si>
    <t>招标代理</t>
  </si>
  <si>
    <t>1.35周岁及以下（1991年9月30日之后出生），研究生学历年龄可放宽至40周岁以下（1986年9月30日之后出生）
2.全日制大专及以上学历
3.大专:建设工程管理(440502)，市政工程技术(440601)
本科:土木类(0810)，建筑学(082801)，工程管理(120103)，市政工程类(2406)，建设工程管理类(2405)
研究生:土木工程(0814)，土木水利(0859)，建筑学(0851)工程管理（1256）
4.具有3年以上招标代理工作经历。</t>
  </si>
  <si>
    <t>人数合计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</si>
</sst>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FangSong_GB2312"/>
      <charset val="134"/>
    </font>
    <font>
      <b/>
      <sz val="12"/>
      <color theme="1"/>
      <name val="仿宋_GB2312"/>
      <charset val="134"/>
    </font>
    <font>
      <sz val="14"/>
      <color theme="1"/>
      <name val="楷体_GB2312"/>
      <charset val="134"/>
    </font>
    <font>
      <sz val="22"/>
      <color theme="1"/>
      <name val="方正小标宋简体"/>
      <charset val="134"/>
    </font>
    <font>
      <b/>
      <sz val="12"/>
      <color theme="1"/>
      <name val="FangSong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b/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048569"/>
  <sheetViews>
    <sheetView tabSelected="1" zoomScale="110" zoomScaleNormal="110" workbookViewId="0">
      <selection activeCell="A1" sqref="A1:F1"/>
    </sheetView>
  </sheetViews>
  <sheetFormatPr defaultColWidth="9" defaultRowHeight="14.25" outlineLevelCol="6"/>
  <cols>
    <col min="1" max="1" width="6.375" style="3" customWidth="1"/>
    <col min="2" max="2" width="11" style="4" customWidth="1"/>
    <col min="3" max="3" width="10.25" style="3" customWidth="1"/>
    <col min="4" max="4" width="9.25" style="5"/>
    <col min="5" max="5" width="70.5" style="6" customWidth="1"/>
    <col min="6" max="6" width="12.75" style="3" customWidth="1"/>
    <col min="7" max="7" width="12" style="3" customWidth="1"/>
    <col min="8" max="16384" width="9" style="3"/>
  </cols>
  <sheetData>
    <row r="1" ht="18.75" spans="1:7">
      <c r="A1" s="7" t="s">
        <v>0</v>
      </c>
      <c r="B1" s="8"/>
      <c r="C1" s="7"/>
      <c r="D1" s="7"/>
      <c r="E1" s="7"/>
      <c r="F1" s="7"/>
    </row>
    <row r="2" ht="36" customHeight="1" spans="1:7">
      <c r="A2" s="9" t="s">
        <v>1</v>
      </c>
      <c r="B2" s="9"/>
      <c r="C2" s="9"/>
      <c r="D2" s="9"/>
      <c r="E2" s="9"/>
      <c r="F2" s="9"/>
      <c r="G2" s="9"/>
    </row>
    <row r="3" s="1" customFormat="1" ht="32.1" customHeight="1" spans="1:7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2" t="s">
        <v>8</v>
      </c>
    </row>
    <row r="4" ht="182.1" customHeight="1" spans="1:7">
      <c r="A4" s="11">
        <v>1</v>
      </c>
      <c r="B4" s="13" t="s">
        <v>9</v>
      </c>
      <c r="C4" s="14" t="s">
        <v>10</v>
      </c>
      <c r="D4" s="11">
        <v>5</v>
      </c>
      <c r="E4" s="15" t="s">
        <v>11</v>
      </c>
      <c r="F4" s="13" t="s">
        <v>12</v>
      </c>
      <c r="G4" s="14"/>
    </row>
    <row r="5" ht="111" customHeight="1" spans="1:7">
      <c r="A5" s="11">
        <v>2</v>
      </c>
      <c r="B5" s="13" t="s">
        <v>13</v>
      </c>
      <c r="C5" s="14" t="s">
        <v>14</v>
      </c>
      <c r="D5" s="11">
        <v>2</v>
      </c>
      <c r="E5" s="16" t="s">
        <v>15</v>
      </c>
      <c r="F5" s="13" t="s">
        <v>16</v>
      </c>
      <c r="G5" s="14" t="s">
        <v>17</v>
      </c>
    </row>
    <row r="6" ht="116.1" customHeight="1" spans="1:7">
      <c r="A6" s="11">
        <v>3</v>
      </c>
      <c r="B6" s="13" t="s">
        <v>18</v>
      </c>
      <c r="C6" s="14" t="s">
        <v>19</v>
      </c>
      <c r="D6" s="11">
        <v>1</v>
      </c>
      <c r="E6" s="16" t="s">
        <v>20</v>
      </c>
      <c r="F6" s="17" t="s">
        <v>16</v>
      </c>
      <c r="G6" s="14"/>
    </row>
    <row r="7" s="2" customFormat="1" ht="116.1" customHeight="1" spans="1:7">
      <c r="A7" s="11">
        <v>4</v>
      </c>
      <c r="B7" s="18" t="s">
        <v>21</v>
      </c>
      <c r="C7" s="19" t="s">
        <v>22</v>
      </c>
      <c r="D7" s="20">
        <v>4</v>
      </c>
      <c r="E7" s="21" t="s">
        <v>23</v>
      </c>
      <c r="F7" s="19" t="s">
        <v>16</v>
      </c>
      <c r="G7" s="19" t="s">
        <v>24</v>
      </c>
    </row>
    <row r="8" ht="116.1" customHeight="1" spans="1:7">
      <c r="A8" s="11">
        <v>5</v>
      </c>
      <c r="B8" s="22" t="s">
        <v>25</v>
      </c>
      <c r="C8" s="14" t="s">
        <v>26</v>
      </c>
      <c r="D8" s="11">
        <v>1</v>
      </c>
      <c r="E8" s="23" t="s">
        <v>27</v>
      </c>
      <c r="F8" s="13" t="s">
        <v>12</v>
      </c>
      <c r="G8" s="24"/>
    </row>
    <row r="9" spans="1:7">
      <c r="A9" s="24"/>
      <c r="B9" s="14" t="s">
        <v>28</v>
      </c>
      <c r="C9" s="24"/>
      <c r="D9" s="11">
        <f>SUM(D4:D8)</f>
        <v>13</v>
      </c>
      <c r="E9" s="25"/>
      <c r="F9" s="24"/>
      <c r="G9" s="24"/>
    </row>
    <row r="10" ht="93.95" customHeight="1" spans="1:7">
      <c r="A10" s="11">
        <v>6</v>
      </c>
      <c r="B10" s="13" t="s">
        <v>29</v>
      </c>
      <c r="C10" s="13" t="s">
        <v>30</v>
      </c>
      <c r="D10" s="26">
        <v>2</v>
      </c>
      <c r="E10" s="27" t="s">
        <v>31</v>
      </c>
      <c r="F10" s="13" t="s">
        <v>12</v>
      </c>
      <c r="G10" s="13" t="s">
        <v>32</v>
      </c>
    </row>
    <row r="11" ht="123.95" customHeight="1" spans="1:7">
      <c r="A11" s="26">
        <v>7</v>
      </c>
      <c r="B11" s="13" t="s">
        <v>29</v>
      </c>
      <c r="C11" s="13" t="s">
        <v>33</v>
      </c>
      <c r="D11" s="26">
        <v>2</v>
      </c>
      <c r="E11" s="27" t="s">
        <v>34</v>
      </c>
      <c r="F11" s="13" t="s">
        <v>16</v>
      </c>
      <c r="G11" s="13" t="s">
        <v>35</v>
      </c>
    </row>
    <row r="12" ht="74.1" customHeight="1" spans="1:7">
      <c r="A12" s="11">
        <v>8</v>
      </c>
      <c r="B12" s="14" t="s">
        <v>29</v>
      </c>
      <c r="C12" s="14" t="s">
        <v>36</v>
      </c>
      <c r="D12" s="11">
        <v>1</v>
      </c>
      <c r="E12" s="23" t="s">
        <v>37</v>
      </c>
      <c r="F12" s="14" t="s">
        <v>38</v>
      </c>
      <c r="G12" s="14" t="s">
        <v>39</v>
      </c>
    </row>
    <row r="13" ht="66" customHeight="1" spans="1:7">
      <c r="A13" s="26">
        <v>9</v>
      </c>
      <c r="B13" s="14" t="s">
        <v>29</v>
      </c>
      <c r="C13" s="14" t="s">
        <v>40</v>
      </c>
      <c r="D13" s="11">
        <v>3</v>
      </c>
      <c r="E13" s="23" t="s">
        <v>41</v>
      </c>
      <c r="F13" s="13" t="s">
        <v>12</v>
      </c>
      <c r="G13" s="11" t="s">
        <v>42</v>
      </c>
    </row>
    <row r="14" ht="75.95" customHeight="1" spans="1:7">
      <c r="A14" s="11">
        <v>10</v>
      </c>
      <c r="B14" s="14" t="s">
        <v>29</v>
      </c>
      <c r="C14" s="14" t="s">
        <v>43</v>
      </c>
      <c r="D14" s="11">
        <v>3</v>
      </c>
      <c r="E14" s="23" t="s">
        <v>44</v>
      </c>
      <c r="F14" s="13" t="s">
        <v>12</v>
      </c>
      <c r="G14" s="11" t="s">
        <v>45</v>
      </c>
    </row>
    <row r="15" ht="78" customHeight="1" spans="1:7">
      <c r="A15" s="26">
        <v>11</v>
      </c>
      <c r="B15" s="14" t="s">
        <v>29</v>
      </c>
      <c r="C15" s="14" t="s">
        <v>46</v>
      </c>
      <c r="D15" s="11">
        <v>3</v>
      </c>
      <c r="E15" s="23" t="s">
        <v>44</v>
      </c>
      <c r="F15" s="13" t="s">
        <v>12</v>
      </c>
      <c r="G15" s="11" t="s">
        <v>47</v>
      </c>
    </row>
    <row r="16" spans="1:7">
      <c r="A16" s="28" t="s">
        <v>28</v>
      </c>
      <c r="B16" s="29"/>
      <c r="C16" s="30"/>
      <c r="D16" s="11">
        <f>SUM(D10:D15)</f>
        <v>14</v>
      </c>
      <c r="E16" s="15"/>
      <c r="F16" s="14"/>
      <c r="G16" s="14"/>
    </row>
    <row r="17" ht="99.95" customHeight="1" spans="1:7">
      <c r="A17" s="31">
        <v>12</v>
      </c>
      <c r="B17" s="14" t="s">
        <v>48</v>
      </c>
      <c r="C17" s="14" t="s">
        <v>49</v>
      </c>
      <c r="D17" s="11">
        <v>1</v>
      </c>
      <c r="E17" s="23" t="s">
        <v>50</v>
      </c>
      <c r="F17" s="17" t="s">
        <v>16</v>
      </c>
      <c r="G17" s="11"/>
    </row>
    <row r="18" ht="84" customHeight="1" spans="1:7">
      <c r="A18" s="31">
        <v>13</v>
      </c>
      <c r="B18" s="14" t="s">
        <v>48</v>
      </c>
      <c r="C18" s="14" t="s">
        <v>51</v>
      </c>
      <c r="D18" s="11">
        <v>2</v>
      </c>
      <c r="E18" s="23" t="s">
        <v>52</v>
      </c>
      <c r="F18" s="17" t="s">
        <v>16</v>
      </c>
      <c r="G18" s="11"/>
    </row>
    <row r="19" ht="111" customHeight="1" spans="1:7">
      <c r="A19" s="31">
        <v>14</v>
      </c>
      <c r="B19" s="14" t="s">
        <v>48</v>
      </c>
      <c r="C19" s="14" t="s">
        <v>53</v>
      </c>
      <c r="D19" s="11">
        <v>3</v>
      </c>
      <c r="E19" s="23" t="s">
        <v>54</v>
      </c>
      <c r="F19" s="17" t="s">
        <v>12</v>
      </c>
      <c r="G19" s="11"/>
    </row>
    <row r="20" ht="93" customHeight="1" spans="1:7">
      <c r="A20" s="31">
        <v>15</v>
      </c>
      <c r="B20" s="14" t="s">
        <v>48</v>
      </c>
      <c r="C20" s="14" t="s">
        <v>55</v>
      </c>
      <c r="D20" s="11">
        <v>2</v>
      </c>
      <c r="E20" s="23" t="s">
        <v>56</v>
      </c>
      <c r="F20" s="17" t="s">
        <v>12</v>
      </c>
      <c r="G20" s="11"/>
    </row>
    <row r="21" spans="1:7">
      <c r="A21" s="24"/>
      <c r="B21" s="14" t="s">
        <v>28</v>
      </c>
      <c r="C21" s="24"/>
      <c r="D21" s="11">
        <v>8</v>
      </c>
      <c r="E21" s="24"/>
      <c r="F21" s="24"/>
      <c r="G21" s="24"/>
    </row>
    <row r="22" ht="129.95" customHeight="1" spans="1:7">
      <c r="A22" s="11">
        <v>16</v>
      </c>
      <c r="B22" s="32" t="s">
        <v>57</v>
      </c>
      <c r="C22" s="14" t="s">
        <v>58</v>
      </c>
      <c r="D22" s="11">
        <v>1</v>
      </c>
      <c r="E22" s="23" t="s">
        <v>59</v>
      </c>
      <c r="F22" s="33" t="s">
        <v>16</v>
      </c>
      <c r="G22" s="19" t="s">
        <v>24</v>
      </c>
    </row>
    <row r="23" ht="18.95" customHeight="1" spans="1:7">
      <c r="A23" s="24"/>
      <c r="B23" s="14" t="s">
        <v>28</v>
      </c>
      <c r="C23" s="24"/>
      <c r="D23" s="11">
        <v>1</v>
      </c>
      <c r="E23" s="24"/>
      <c r="F23" s="24"/>
      <c r="G23" s="24"/>
    </row>
    <row r="24" ht="87" customHeight="1" spans="1:7">
      <c r="A24" s="11">
        <v>17</v>
      </c>
      <c r="B24" s="33" t="s">
        <v>60</v>
      </c>
      <c r="C24" s="33" t="s">
        <v>61</v>
      </c>
      <c r="D24" s="34">
        <v>1</v>
      </c>
      <c r="E24" s="35" t="s">
        <v>62</v>
      </c>
      <c r="F24" s="33" t="s">
        <v>12</v>
      </c>
      <c r="G24" s="11"/>
    </row>
    <row r="25" spans="1:7">
      <c r="A25" s="36"/>
      <c r="B25" s="24" t="s">
        <v>28</v>
      </c>
      <c r="C25" s="24"/>
      <c r="D25" s="11">
        <v>1</v>
      </c>
      <c r="E25" s="25"/>
      <c r="F25" s="24"/>
      <c r="G25" s="24"/>
    </row>
    <row r="26" ht="129.95" customHeight="1" spans="1:7">
      <c r="A26" s="31">
        <v>18</v>
      </c>
      <c r="B26" s="14" t="s">
        <v>63</v>
      </c>
      <c r="C26" s="24" t="s">
        <v>64</v>
      </c>
      <c r="D26" s="11">
        <v>1</v>
      </c>
      <c r="E26" s="23" t="s">
        <v>65</v>
      </c>
      <c r="F26" s="17" t="s">
        <v>12</v>
      </c>
      <c r="G26" s="24"/>
    </row>
    <row r="27" spans="1:7">
      <c r="A27" s="24"/>
      <c r="B27" s="14" t="s">
        <v>28</v>
      </c>
      <c r="C27" s="24"/>
      <c r="D27" s="11">
        <v>1</v>
      </c>
      <c r="E27" s="24"/>
      <c r="F27" s="24"/>
      <c r="G27" s="24"/>
    </row>
    <row r="28" ht="18.95" customHeight="1" spans="1:7">
      <c r="A28" s="37"/>
      <c r="B28" s="10" t="s">
        <v>66</v>
      </c>
      <c r="C28" s="37"/>
      <c r="D28" s="11">
        <f>D9+D16+D21+D23+D25+D27</f>
        <v>38</v>
      </c>
      <c r="E28" s="38"/>
      <c r="F28" s="39"/>
      <c r="G28" s="39"/>
    </row>
    <row r="1048567" customFormat="1" ht="13.5"/>
    <row r="1048568" customFormat="1" ht="13.5"/>
    <row r="1048569" customFormat="1" ht="13.5"/>
  </sheetData>
  <autoFilter xmlns:etc="http://www.wps.cn/officeDocument/2017/etCustomData" ref="A3:G28" etc:filterBottomFollowUsedRange="0">
    <extLst/>
  </autoFilter>
  <mergeCells count="3">
    <mergeCell ref="A1:F1"/>
    <mergeCell ref="A2:G2"/>
    <mergeCell ref="A16:C16"/>
  </mergeCells>
  <pageMargins left="0.751388888888889" right="0.751388888888889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nobody</dc:creator>
  <cp:lastModifiedBy>smile 丹</cp:lastModifiedBy>
  <dcterms:created xsi:type="dcterms:W3CDTF">2026-07-28T08:23:00Z</dcterms:created>
  <dcterms:modified xsi:type="dcterms:W3CDTF">2026-09-14T01:39:54Z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A4AB1363ACF04EBD846458C80C48F06A_13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