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2155\Desktop\"/>
    </mc:Choice>
  </mc:AlternateContent>
  <bookViews>
    <workbookView windowWidth="28800" windowHeight="12255"/>
  </bookViews>
  <sheets>
    <sheet name="汇总" sheetId="5" r:id="rId1"/>
  </sheets>
  <definedNames>
    <definedName name="_xlnm.Print_Titles" localSheetId="0">汇总!$2:$2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<sst xmlns="http://schemas.openxmlformats.org/spreadsheetml/2006/main" count="486" uniqueCount="271">
  <si>
    <t>（结构化面试）张家界市2026年事业单位公开招聘（选调）综合成绩及入围体检人员名单</t>
  </si>
  <si>
    <t>序号</t>
  </si>
  <si>
    <t>招聘单位</t>
  </si>
  <si>
    <t>岗位代码</t>
  </si>
  <si>
    <t>招聘岗位</t>
  </si>
  <si>
    <t>姓 名</t>
  </si>
  <si>
    <t>准考证号</t>
  </si>
  <si>
    <t>笔试成绩</t>
  </si>
  <si>
    <t>面试成绩</t>
  </si>
  <si>
    <t>综合成绩（笔试成绩*60%+面试成绩*40%）</t>
  </si>
  <si>
    <t>是否进入体检</t>
  </si>
  <si>
    <t>市博物馆</t>
  </si>
  <si>
    <t>0010</t>
  </si>
  <si>
    <t>办公室文员</t>
  </si>
  <si>
    <t>邓扬</t>
  </si>
  <si>
    <t>112608180206</t>
  </si>
  <si>
    <t>是</t>
  </si>
  <si>
    <t>满萱</t>
  </si>
  <si>
    <t>112608180517</t>
  </si>
  <si>
    <t>张晏齐</t>
  </si>
  <si>
    <t>112608180429</t>
  </si>
  <si>
    <t>市财政投资评审中心</t>
  </si>
  <si>
    <t>0101</t>
  </si>
  <si>
    <t>财务管理</t>
  </si>
  <si>
    <t>汤晨依</t>
  </si>
  <si>
    <t>112608181322</t>
  </si>
  <si>
    <t>黄祎然</t>
  </si>
  <si>
    <t>112608181314</t>
  </si>
  <si>
    <t>尹郝娴</t>
  </si>
  <si>
    <t>112608181022</t>
  </si>
  <si>
    <t>市测绘院</t>
  </si>
  <si>
    <t>0301</t>
  </si>
  <si>
    <t>叶祯</t>
  </si>
  <si>
    <t>112608181613</t>
  </si>
  <si>
    <t>张宇娟</t>
  </si>
  <si>
    <t>112608181822</t>
  </si>
  <si>
    <t>阙周兰</t>
  </si>
  <si>
    <t>112608181402</t>
  </si>
  <si>
    <t>市规划设计研究院</t>
  </si>
  <si>
    <t>0302</t>
  </si>
  <si>
    <t>财务人员</t>
  </si>
  <si>
    <t>李钰婕</t>
  </si>
  <si>
    <t>222608180312</t>
  </si>
  <si>
    <t>贾瑀石</t>
  </si>
  <si>
    <t>222608180702</t>
  </si>
  <si>
    <t>彭寒梅</t>
  </si>
  <si>
    <t>222608180413</t>
  </si>
  <si>
    <t>0303</t>
  </si>
  <si>
    <t>规划设计</t>
  </si>
  <si>
    <t>许化娟</t>
  </si>
  <si>
    <t>222608181113</t>
  </si>
  <si>
    <t>田媛</t>
  </si>
  <si>
    <t>222608181116</t>
  </si>
  <si>
    <t>丁世佳</t>
  </si>
  <si>
    <t>222608181107</t>
  </si>
  <si>
    <t>市生态环境局桑植生态环境监测站</t>
  </si>
  <si>
    <t>0401</t>
  </si>
  <si>
    <t>环境监测</t>
  </si>
  <si>
    <t>陈思维</t>
  </si>
  <si>
    <t>222608180202</t>
  </si>
  <si>
    <t>赵绍堃</t>
  </si>
  <si>
    <t>222608180124</t>
  </si>
  <si>
    <t>龙冬雪</t>
  </si>
  <si>
    <t>222608180216</t>
  </si>
  <si>
    <t>05.00</t>
  </si>
  <si>
    <t>市排水与污水处理事务中心</t>
  </si>
  <si>
    <t>0501</t>
  </si>
  <si>
    <t>工程技术</t>
  </si>
  <si>
    <t>罗志豪</t>
  </si>
  <si>
    <t>222608182029</t>
  </si>
  <si>
    <t>李敏杰</t>
  </si>
  <si>
    <t>222608181914</t>
  </si>
  <si>
    <t>邓凯峰</t>
  </si>
  <si>
    <t>222608181818</t>
  </si>
  <si>
    <t>市重点工程建设管理中心</t>
  </si>
  <si>
    <t>0502</t>
  </si>
  <si>
    <t>工程建设管理</t>
  </si>
  <si>
    <t>廖黎明</t>
  </si>
  <si>
    <t>222608182928</t>
  </si>
  <si>
    <t>丁超洋</t>
  </si>
  <si>
    <t>222608182910</t>
  </si>
  <si>
    <t>瞿玉婵</t>
  </si>
  <si>
    <t>222608182918</t>
  </si>
  <si>
    <t>市建设工程造价管理站</t>
  </si>
  <si>
    <t>0503</t>
  </si>
  <si>
    <t>工程造价</t>
  </si>
  <si>
    <t>龙柏霖</t>
  </si>
  <si>
    <t>222608183219</t>
  </si>
  <si>
    <t>李振丽</t>
  </si>
  <si>
    <t>222608183315</t>
  </si>
  <si>
    <t>周娇</t>
  </si>
  <si>
    <t>222608183214</t>
  </si>
  <si>
    <t>市环境卫生管理处</t>
  </si>
  <si>
    <t>0601</t>
  </si>
  <si>
    <t>龙欢</t>
  </si>
  <si>
    <t>112608182416</t>
  </si>
  <si>
    <t>钟凯怡</t>
  </si>
  <si>
    <t>112608182007</t>
  </si>
  <si>
    <t>覃思</t>
  </si>
  <si>
    <t>112608182218</t>
  </si>
  <si>
    <t>0602</t>
  </si>
  <si>
    <t>环卫管理</t>
  </si>
  <si>
    <t>燕鹏军</t>
  </si>
  <si>
    <t>222608183112</t>
  </si>
  <si>
    <t>胡盈</t>
  </si>
  <si>
    <t>222608183121</t>
  </si>
  <si>
    <t>李成秦</t>
  </si>
  <si>
    <t>222608183104</t>
  </si>
  <si>
    <t>市市政设施维护服务中心</t>
  </si>
  <si>
    <t>0603</t>
  </si>
  <si>
    <t>瞿阳军</t>
  </si>
  <si>
    <t>222608182128</t>
  </si>
  <si>
    <t>向自军</t>
  </si>
  <si>
    <t>222608182329</t>
  </si>
  <si>
    <t>龙继宏</t>
  </si>
  <si>
    <t>222608182121</t>
  </si>
  <si>
    <t>市公路应急战备物资储备调配中心</t>
  </si>
  <si>
    <t>0701</t>
  </si>
  <si>
    <t>技术人员</t>
  </si>
  <si>
    <t>张本涵</t>
  </si>
  <si>
    <t>222608182720</t>
  </si>
  <si>
    <t>姚勃</t>
  </si>
  <si>
    <t>222608182708</t>
  </si>
  <si>
    <t>唐少平</t>
  </si>
  <si>
    <t>222608182727</t>
  </si>
  <si>
    <t>市审计事务中心</t>
  </si>
  <si>
    <t>0801</t>
  </si>
  <si>
    <t>信息技术</t>
  </si>
  <si>
    <t>张凯棋</t>
  </si>
  <si>
    <t>222608181301</t>
  </si>
  <si>
    <t>吴宗祥</t>
  </si>
  <si>
    <t>222608181322</t>
  </si>
  <si>
    <t>彭植林</t>
  </si>
  <si>
    <t>222608181328</t>
  </si>
  <si>
    <t>市质量计量检验检测中心</t>
  </si>
  <si>
    <t>0901</t>
  </si>
  <si>
    <t>计量检定</t>
  </si>
  <si>
    <t>王享</t>
  </si>
  <si>
    <t>222608182815</t>
  </si>
  <si>
    <t>谷梓寻</t>
  </si>
  <si>
    <t>222608182809</t>
  </si>
  <si>
    <t>向锦荣</t>
  </si>
  <si>
    <t>222608182825</t>
  </si>
  <si>
    <t>0902</t>
  </si>
  <si>
    <t>药品检验</t>
  </si>
  <si>
    <t>王钰清</t>
  </si>
  <si>
    <t>222608180724</t>
  </si>
  <si>
    <t>毛子意</t>
  </si>
  <si>
    <t>222608180806</t>
  </si>
  <si>
    <t>李智燕</t>
  </si>
  <si>
    <t>222608180815</t>
  </si>
  <si>
    <t>0903</t>
  </si>
  <si>
    <t>工业产品检验</t>
  </si>
  <si>
    <t>刘翔</t>
  </si>
  <si>
    <t>222608182521</t>
  </si>
  <si>
    <t>麻玉凤</t>
  </si>
  <si>
    <t>222608182522</t>
  </si>
  <si>
    <t>庹徐红</t>
  </si>
  <si>
    <t>222608182612</t>
  </si>
  <si>
    <t>湖南旅游技师学院</t>
  </si>
  <si>
    <t>财务专干</t>
  </si>
  <si>
    <t>李盼</t>
  </si>
  <si>
    <t>112608188918</t>
  </si>
  <si>
    <t>刘玲蔓</t>
  </si>
  <si>
    <t>112608188925</t>
  </si>
  <si>
    <t>喻玉艳</t>
  </si>
  <si>
    <t>112608188922</t>
  </si>
  <si>
    <t>武陵源区机构编制事务中心</t>
  </si>
  <si>
    <t>工作人员</t>
  </si>
  <si>
    <t>刘铭奇</t>
  </si>
  <si>
    <t>112608182721</t>
  </si>
  <si>
    <t>周宇鸿</t>
  </si>
  <si>
    <t>112608183108</t>
  </si>
  <si>
    <t>刘露</t>
  </si>
  <si>
    <t>112608182915</t>
  </si>
  <si>
    <t>武陵源区教育考试中心</t>
  </si>
  <si>
    <t>戴湘莲</t>
  </si>
  <si>
    <t>112608183205</t>
  </si>
  <si>
    <t>刘界军</t>
  </si>
  <si>
    <t>112608183329</t>
  </si>
  <si>
    <t>田子雨</t>
  </si>
  <si>
    <t>112608183305</t>
  </si>
  <si>
    <t>武陵源区商务和投资事务中心</t>
  </si>
  <si>
    <t>陈佳乐</t>
  </si>
  <si>
    <t>112608183518</t>
  </si>
  <si>
    <t>向晶晶</t>
  </si>
  <si>
    <t>112608183506</t>
  </si>
  <si>
    <t>田莉</t>
  </si>
  <si>
    <t>112608183425</t>
  </si>
  <si>
    <t>武陵源区殡葬事务中心</t>
  </si>
  <si>
    <t>工作人员1</t>
  </si>
  <si>
    <t>田颖颖</t>
  </si>
  <si>
    <t>112608183611</t>
  </si>
  <si>
    <t>屈佳慧</t>
  </si>
  <si>
    <t>112608183607</t>
  </si>
  <si>
    <t>工作人员2</t>
  </si>
  <si>
    <t>戴可馨</t>
  </si>
  <si>
    <t>112608183619</t>
  </si>
  <si>
    <t>杨超</t>
  </si>
  <si>
    <t>112608183614</t>
  </si>
  <si>
    <t>韦欣</t>
  </si>
  <si>
    <t>112608183612</t>
  </si>
  <si>
    <t>武陵源区职业技能鉴定所</t>
  </si>
  <si>
    <t>向雅婕</t>
  </si>
  <si>
    <t>112608184024</t>
  </si>
  <si>
    <t>王欢</t>
  </si>
  <si>
    <t>112608184212</t>
  </si>
  <si>
    <t>毛丽娟</t>
  </si>
  <si>
    <t>112608184428</t>
  </si>
  <si>
    <t>武陵源区财政事务中心</t>
  </si>
  <si>
    <t>财务管理1</t>
  </si>
  <si>
    <t>张士帅</t>
  </si>
  <si>
    <t>112608184626</t>
  </si>
  <si>
    <t>陈鹏伟</t>
  </si>
  <si>
    <t>112608184512</t>
  </si>
  <si>
    <t>李志刚</t>
  </si>
  <si>
    <t>112608184625</t>
  </si>
  <si>
    <t>财务管理2</t>
  </si>
  <si>
    <t>刘柳</t>
  </si>
  <si>
    <t>112608184914</t>
  </si>
  <si>
    <t>邓婕琳</t>
  </si>
  <si>
    <t>112608184821</t>
  </si>
  <si>
    <t>孔晓夏</t>
  </si>
  <si>
    <t>112608184903</t>
  </si>
  <si>
    <t>武陵源区机关事务服务中心</t>
  </si>
  <si>
    <t>田瑶</t>
  </si>
  <si>
    <t>112608185804</t>
  </si>
  <si>
    <t>杨鑫雨</t>
  </si>
  <si>
    <t>112608185411</t>
  </si>
  <si>
    <t>吴凯</t>
  </si>
  <si>
    <t>112608185703</t>
  </si>
  <si>
    <t>武陵源区融媒体中心</t>
  </si>
  <si>
    <t>新闻宣传</t>
  </si>
  <si>
    <t>朱田曼子</t>
  </si>
  <si>
    <t>112608185907</t>
  </si>
  <si>
    <t>杨蓓</t>
  </si>
  <si>
    <t>112608185829</t>
  </si>
  <si>
    <t>欧阳玲</t>
  </si>
  <si>
    <t>112608186219</t>
  </si>
  <si>
    <t>武陵源区住房保障和房产市场服务中心</t>
  </si>
  <si>
    <t>李扬帆</t>
  </si>
  <si>
    <t>112608186826</t>
  </si>
  <si>
    <t>肖伯威</t>
  </si>
  <si>
    <t>112608186708</t>
  </si>
  <si>
    <t>孙艺</t>
  </si>
  <si>
    <t>112608186913</t>
  </si>
  <si>
    <t>桑植县政策研究中心</t>
  </si>
  <si>
    <t>2101</t>
  </si>
  <si>
    <t>龙彦希</t>
  </si>
  <si>
    <t>112608187228</t>
  </si>
  <si>
    <t>龙鑫</t>
  </si>
  <si>
    <t>112608187421</t>
  </si>
  <si>
    <t>张晓雅</t>
  </si>
  <si>
    <t>112608187630</t>
  </si>
  <si>
    <t>缺考</t>
  </si>
  <si>
    <t>桑植县道路运输服务中心</t>
  </si>
  <si>
    <t>2201</t>
  </si>
  <si>
    <t>熊闽</t>
  </si>
  <si>
    <t>112608188125</t>
  </si>
  <si>
    <t>许鑫</t>
  </si>
  <si>
    <t>112608188206</t>
  </si>
  <si>
    <t>田子航</t>
  </si>
  <si>
    <t>112608188216</t>
  </si>
  <si>
    <t>桑植县卫生健康联合工会</t>
  </si>
  <si>
    <t>2301</t>
  </si>
  <si>
    <t>张琪师梦</t>
  </si>
  <si>
    <t>112608188607</t>
  </si>
  <si>
    <t>张婧</t>
  </si>
  <si>
    <t>112608188623</t>
  </si>
  <si>
    <t>黎紫珊</t>
  </si>
  <si>
    <t>112608188824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</si>
</sst>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7">
    <font>
      <sz val="12"/>
      <name val="宋体"/>
      <charset val="134"/>
    </font>
    <font>
      <sz val="16"/>
      <name val="方正小标宋简体"/>
      <charset val="134"/>
    </font>
    <font>
      <sz val="11"/>
      <name val="黑体"/>
      <family val="3"/>
      <charset val="134"/>
    </font>
    <font>
      <sz val="11"/>
      <color rgb="FF000000"/>
      <name val="黑体"/>
      <family val="3"/>
      <charset val="134"/>
    </font>
    <font>
      <sz val="12"/>
      <name val="黑体"/>
      <family val="3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 applyProtection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3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abSelected="1" workbookViewId="0">
      <selection activeCell="Q15" sqref="P15:Q15"/>
    </sheetView>
  </sheetViews>
  <sheetFormatPr defaultColWidth="9" defaultRowHeight="14.25"/>
  <cols>
    <col min="1" max="1" width="4.5" customWidth="1"/>
    <col min="2" max="2" width="30.125" style="2" customWidth="1"/>
    <col min="3" max="3" width="8.625" style="3" customWidth="1"/>
    <col min="4" max="4" width="15.5" style="3" customWidth="1"/>
    <col min="5" max="5" width="9.125" style="3" customWidth="1"/>
    <col min="6" max="6" width="16.625" style="3" customWidth="1"/>
    <col min="7" max="7" width="8.625" style="3" customWidth="1"/>
    <col min="8" max="8" width="8.625" style="4" customWidth="1"/>
    <col min="9" max="9" width="14.25" style="5" customWidth="1"/>
    <col min="10" max="10" width="8.625" style="3" customWidth="1"/>
    <col min="11" max="16384" width="8.625" customWidth="1"/>
  </cols>
  <sheetData>
    <row r="1" ht="20.25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46" customHeight="1" spans="1:11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13" t="s">
        <v>9</v>
      </c>
      <c r="J2" s="7" t="s">
        <v>10</v>
      </c>
    </row>
    <row r="3" spans="1:11">
      <c r="A3" s="14">
        <v>1</v>
      </c>
      <c r="B3" s="15" t="s">
        <v>11</v>
      </c>
      <c r="C3" s="16" t="s">
        <v>12</v>
      </c>
      <c r="D3" s="17" t="s">
        <v>13</v>
      </c>
      <c r="E3" s="18" t="s">
        <v>14</v>
      </c>
      <c r="F3" s="18" t="s">
        <v>15</v>
      </c>
      <c r="G3" s="19">
        <v>78.36</v>
      </c>
      <c r="H3" s="20">
        <v>78.16</v>
      </c>
      <c r="I3" s="21">
        <f t="shared" ref="I3:I66" si="0">G3*0.6+H3*0.4</f>
        <v>78.28</v>
      </c>
      <c r="J3" s="22" t="s">
        <v>16</v>
      </c>
      <c r="K3" s="23"/>
    </row>
    <row r="4" spans="1:11">
      <c r="A4" s="14">
        <v>2</v>
      </c>
      <c r="B4" s="15" t="s">
        <v>11</v>
      </c>
      <c r="C4" s="16" t="s">
        <v>12</v>
      </c>
      <c r="D4" s="17" t="s">
        <v>13</v>
      </c>
      <c r="E4" s="18" t="s">
        <v>17</v>
      </c>
      <c r="F4" s="18" t="s">
        <v>18</v>
      </c>
      <c r="G4" s="19">
        <v>77.25</v>
      </c>
      <c r="H4" s="20">
        <v>77.74</v>
      </c>
      <c r="I4" s="21">
        <f t="shared" si="0"/>
        <v>77.446</v>
      </c>
      <c r="J4" s="22"/>
      <c r="K4" s="23"/>
    </row>
    <row r="5" spans="1:11">
      <c r="A5" s="14">
        <v>3</v>
      </c>
      <c r="B5" s="15" t="s">
        <v>11</v>
      </c>
      <c r="C5" s="16" t="s">
        <v>12</v>
      </c>
      <c r="D5" s="17" t="s">
        <v>13</v>
      </c>
      <c r="E5" s="18" t="s">
        <v>19</v>
      </c>
      <c r="F5" s="18" t="s">
        <v>20</v>
      </c>
      <c r="G5" s="19">
        <v>77.08</v>
      </c>
      <c r="H5" s="20">
        <v>76.98</v>
      </c>
      <c r="I5" s="21">
        <f t="shared" si="0"/>
        <v>77.04</v>
      </c>
      <c r="J5" s="22"/>
      <c r="K5" s="23"/>
    </row>
    <row r="6" spans="1:11">
      <c r="A6" s="14">
        <v>4</v>
      </c>
      <c r="B6" s="15" t="s">
        <v>21</v>
      </c>
      <c r="C6" s="16" t="s">
        <v>22</v>
      </c>
      <c r="D6" s="17" t="s">
        <v>23</v>
      </c>
      <c r="E6" s="18" t="s">
        <v>24</v>
      </c>
      <c r="F6" s="18" t="s">
        <v>25</v>
      </c>
      <c r="G6" s="19">
        <v>76.36</v>
      </c>
      <c r="H6" s="20">
        <v>79.18</v>
      </c>
      <c r="I6" s="21">
        <f t="shared" si="0"/>
        <v>77.488</v>
      </c>
      <c r="J6" s="22" t="s">
        <v>16</v>
      </c>
      <c r="K6" s="23"/>
    </row>
    <row r="7" spans="1:11">
      <c r="A7" s="14">
        <v>5</v>
      </c>
      <c r="B7" s="15" t="s">
        <v>21</v>
      </c>
      <c r="C7" s="16" t="s">
        <v>22</v>
      </c>
      <c r="D7" s="17" t="s">
        <v>23</v>
      </c>
      <c r="E7" s="18" t="s">
        <v>26</v>
      </c>
      <c r="F7" s="18" t="s">
        <v>27</v>
      </c>
      <c r="G7" s="19">
        <v>76.32</v>
      </c>
      <c r="H7" s="20">
        <v>78.76</v>
      </c>
      <c r="I7" s="21">
        <f t="shared" si="0"/>
        <v>77.296</v>
      </c>
      <c r="J7" s="22"/>
      <c r="K7" s="23"/>
    </row>
    <row r="8" ht="14" customHeight="1" spans="1:11">
      <c r="A8" s="14">
        <v>6</v>
      </c>
      <c r="B8" s="15" t="s">
        <v>21</v>
      </c>
      <c r="C8" s="16" t="s">
        <v>22</v>
      </c>
      <c r="D8" s="17" t="s">
        <v>23</v>
      </c>
      <c r="E8" s="18" t="s">
        <v>28</v>
      </c>
      <c r="F8" s="18" t="s">
        <v>29</v>
      </c>
      <c r="G8" s="19">
        <v>76.24</v>
      </c>
      <c r="H8" s="20">
        <v>78.64</v>
      </c>
      <c r="I8" s="21">
        <f t="shared" si="0"/>
        <v>77.2</v>
      </c>
      <c r="J8" s="22"/>
      <c r="K8" s="23"/>
    </row>
    <row r="9" spans="1:11">
      <c r="A9" s="14">
        <v>8</v>
      </c>
      <c r="B9" s="15" t="s">
        <v>30</v>
      </c>
      <c r="C9" s="16" t="s">
        <v>31</v>
      </c>
      <c r="D9" s="17" t="s">
        <v>23</v>
      </c>
      <c r="E9" s="18" t="s">
        <v>32</v>
      </c>
      <c r="F9" s="18" t="s">
        <v>33</v>
      </c>
      <c r="G9" s="19">
        <v>75.57</v>
      </c>
      <c r="H9" s="20">
        <v>78.84</v>
      </c>
      <c r="I9" s="21">
        <f t="shared" si="0"/>
        <v>76.878</v>
      </c>
      <c r="J9" s="22" t="s">
        <v>16</v>
      </c>
      <c r="K9" s="23"/>
    </row>
    <row r="10" spans="1:11">
      <c r="A10" s="14">
        <v>7</v>
      </c>
      <c r="B10" s="15" t="s">
        <v>30</v>
      </c>
      <c r="C10" s="16" t="s">
        <v>31</v>
      </c>
      <c r="D10" s="17" t="s">
        <v>23</v>
      </c>
      <c r="E10" s="18" t="s">
        <v>34</v>
      </c>
      <c r="F10" s="18" t="s">
        <v>35</v>
      </c>
      <c r="G10" s="19">
        <v>76.57</v>
      </c>
      <c r="H10" s="20">
        <v>77.24</v>
      </c>
      <c r="I10" s="21">
        <f t="shared" si="0"/>
        <v>76.838</v>
      </c>
      <c r="J10" s="22"/>
      <c r="K10" s="23"/>
    </row>
    <row r="11" spans="1:11">
      <c r="A11" s="14">
        <v>9</v>
      </c>
      <c r="B11" s="15" t="s">
        <v>30</v>
      </c>
      <c r="C11" s="16" t="s">
        <v>31</v>
      </c>
      <c r="D11" s="17" t="s">
        <v>23</v>
      </c>
      <c r="E11" s="18" t="s">
        <v>36</v>
      </c>
      <c r="F11" s="18" t="s">
        <v>37</v>
      </c>
      <c r="G11" s="19">
        <v>74.04</v>
      </c>
      <c r="H11" s="20">
        <v>77.32</v>
      </c>
      <c r="I11" s="21">
        <f t="shared" si="0"/>
        <v>75.352</v>
      </c>
      <c r="J11" s="22"/>
      <c r="K11" s="23"/>
    </row>
    <row r="12" spans="1:11">
      <c r="A12" s="14">
        <v>10</v>
      </c>
      <c r="B12" s="15" t="s">
        <v>38</v>
      </c>
      <c r="C12" s="16" t="s">
        <v>39</v>
      </c>
      <c r="D12" s="17" t="s">
        <v>40</v>
      </c>
      <c r="E12" s="24" t="s">
        <v>41</v>
      </c>
      <c r="F12" s="24" t="s">
        <v>42</v>
      </c>
      <c r="G12" s="25">
        <v>83.63</v>
      </c>
      <c r="H12" s="20">
        <v>76.88</v>
      </c>
      <c r="I12" s="21">
        <f t="shared" si="0"/>
        <v>80.93</v>
      </c>
      <c r="J12" s="22" t="s">
        <v>16</v>
      </c>
      <c r="K12" s="23"/>
    </row>
    <row r="13" spans="1:11">
      <c r="A13" s="14">
        <v>12</v>
      </c>
      <c r="B13" s="15" t="s">
        <v>38</v>
      </c>
      <c r="C13" s="16" t="s">
        <v>39</v>
      </c>
      <c r="D13" s="17" t="s">
        <v>40</v>
      </c>
      <c r="E13" s="26" t="s">
        <v>43</v>
      </c>
      <c r="F13" s="45" t="s">
        <v>44</v>
      </c>
      <c r="G13" s="27">
        <v>80.11</v>
      </c>
      <c r="H13" s="20">
        <v>80.66</v>
      </c>
      <c r="I13" s="21">
        <f t="shared" si="0"/>
        <v>80.33</v>
      </c>
      <c r="J13" s="22"/>
      <c r="K13" s="23"/>
    </row>
    <row r="14" spans="1:11">
      <c r="A14" s="14">
        <v>11</v>
      </c>
      <c r="B14" s="15" t="s">
        <v>38</v>
      </c>
      <c r="C14" s="16" t="s">
        <v>39</v>
      </c>
      <c r="D14" s="17" t="s">
        <v>40</v>
      </c>
      <c r="E14" s="24" t="s">
        <v>45</v>
      </c>
      <c r="F14" s="24" t="s">
        <v>46</v>
      </c>
      <c r="G14" s="25">
        <v>81.87</v>
      </c>
      <c r="H14" s="20">
        <v>72.42</v>
      </c>
      <c r="I14" s="21">
        <f t="shared" si="0"/>
        <v>78.09</v>
      </c>
      <c r="J14" s="22"/>
      <c r="K14" s="23"/>
    </row>
    <row r="15" spans="1:11">
      <c r="A15" s="14">
        <v>13</v>
      </c>
      <c r="B15" s="15" t="s">
        <v>38</v>
      </c>
      <c r="C15" s="16" t="s">
        <v>47</v>
      </c>
      <c r="D15" s="17" t="s">
        <v>48</v>
      </c>
      <c r="E15" s="24" t="s">
        <v>49</v>
      </c>
      <c r="F15" s="24" t="s">
        <v>50</v>
      </c>
      <c r="G15" s="25">
        <v>87.5</v>
      </c>
      <c r="H15" s="20">
        <v>77.84</v>
      </c>
      <c r="I15" s="21">
        <f t="shared" si="0"/>
        <v>83.636</v>
      </c>
      <c r="J15" s="22" t="s">
        <v>16</v>
      </c>
      <c r="K15" s="23"/>
    </row>
    <row r="16" spans="1:11">
      <c r="A16" s="14">
        <v>14</v>
      </c>
      <c r="B16" s="15" t="s">
        <v>38</v>
      </c>
      <c r="C16" s="16" t="s">
        <v>47</v>
      </c>
      <c r="D16" s="17" t="s">
        <v>48</v>
      </c>
      <c r="E16" s="24" t="s">
        <v>51</v>
      </c>
      <c r="F16" s="24" t="s">
        <v>52</v>
      </c>
      <c r="G16" s="25">
        <v>83.4</v>
      </c>
      <c r="H16" s="20">
        <v>76.88</v>
      </c>
      <c r="I16" s="21">
        <f t="shared" si="0"/>
        <v>80.792</v>
      </c>
      <c r="J16" s="22"/>
      <c r="K16" s="23"/>
    </row>
    <row r="17" spans="1:11">
      <c r="A17" s="14">
        <v>15</v>
      </c>
      <c r="B17" s="15" t="s">
        <v>38</v>
      </c>
      <c r="C17" s="16" t="s">
        <v>47</v>
      </c>
      <c r="D17" s="17" t="s">
        <v>48</v>
      </c>
      <c r="E17" s="24" t="s">
        <v>53</v>
      </c>
      <c r="F17" s="24" t="s">
        <v>54</v>
      </c>
      <c r="G17" s="25">
        <v>82.5</v>
      </c>
      <c r="H17" s="20">
        <v>77.06</v>
      </c>
      <c r="I17" s="21">
        <f t="shared" si="0"/>
        <v>80.324</v>
      </c>
      <c r="J17" s="22"/>
      <c r="K17" s="23"/>
    </row>
    <row r="18" spans="1:11">
      <c r="A18" s="14">
        <v>16</v>
      </c>
      <c r="B18" s="15" t="s">
        <v>55</v>
      </c>
      <c r="C18" s="16" t="s">
        <v>56</v>
      </c>
      <c r="D18" s="17" t="s">
        <v>57</v>
      </c>
      <c r="E18" s="24" t="s">
        <v>58</v>
      </c>
      <c r="F18" s="24" t="s">
        <v>59</v>
      </c>
      <c r="G18" s="25">
        <v>74.52</v>
      </c>
      <c r="H18" s="20">
        <v>77.84</v>
      </c>
      <c r="I18" s="21">
        <f t="shared" si="0"/>
        <v>75.848</v>
      </c>
      <c r="J18" s="22" t="s">
        <v>16</v>
      </c>
      <c r="K18" s="23"/>
    </row>
    <row r="19" spans="1:11">
      <c r="A19" s="14">
        <v>17</v>
      </c>
      <c r="B19" s="15" t="s">
        <v>55</v>
      </c>
      <c r="C19" s="16" t="s">
        <v>56</v>
      </c>
      <c r="D19" s="17" t="s">
        <v>57</v>
      </c>
      <c r="E19" s="24" t="s">
        <v>60</v>
      </c>
      <c r="F19" s="24" t="s">
        <v>61</v>
      </c>
      <c r="G19" s="25">
        <v>74.4</v>
      </c>
      <c r="H19" s="20">
        <v>75.72</v>
      </c>
      <c r="I19" s="21">
        <f t="shared" si="0"/>
        <v>74.928</v>
      </c>
      <c r="J19" s="22"/>
      <c r="K19" s="23"/>
    </row>
    <row r="20" spans="1:11">
      <c r="A20" s="14">
        <v>18</v>
      </c>
      <c r="B20" s="15" t="s">
        <v>55</v>
      </c>
      <c r="C20" s="16" t="s">
        <v>56</v>
      </c>
      <c r="D20" s="17" t="s">
        <v>57</v>
      </c>
      <c r="E20" s="24" t="s">
        <v>62</v>
      </c>
      <c r="F20" s="24" t="s">
        <v>63</v>
      </c>
      <c r="G20" s="25">
        <v>74.3</v>
      </c>
      <c r="H20" s="28" t="s">
        <v>64</v>
      </c>
      <c r="I20" s="21">
        <v>46.58</v>
      </c>
      <c r="J20" s="22"/>
      <c r="K20" s="23"/>
    </row>
    <row r="21" spans="1:11">
      <c r="A21" s="14">
        <v>20</v>
      </c>
      <c r="B21" s="15" t="s">
        <v>65</v>
      </c>
      <c r="C21" s="16" t="s">
        <v>66</v>
      </c>
      <c r="D21" s="17" t="s">
        <v>67</v>
      </c>
      <c r="E21" s="24" t="s">
        <v>68</v>
      </c>
      <c r="F21" s="24" t="s">
        <v>69</v>
      </c>
      <c r="G21" s="25">
        <v>79.9</v>
      </c>
      <c r="H21" s="20">
        <v>78.06</v>
      </c>
      <c r="I21" s="21">
        <f t="shared" si="0"/>
        <v>79.164</v>
      </c>
      <c r="J21" s="22" t="s">
        <v>16</v>
      </c>
      <c r="K21" s="23"/>
    </row>
    <row r="22" spans="1:11">
      <c r="A22" s="14">
        <v>19</v>
      </c>
      <c r="B22" s="15" t="s">
        <v>65</v>
      </c>
      <c r="C22" s="16" t="s">
        <v>66</v>
      </c>
      <c r="D22" s="17" t="s">
        <v>67</v>
      </c>
      <c r="E22" s="24" t="s">
        <v>70</v>
      </c>
      <c r="F22" s="24" t="s">
        <v>71</v>
      </c>
      <c r="G22" s="25">
        <v>80.8</v>
      </c>
      <c r="H22" s="20">
        <v>76.62</v>
      </c>
      <c r="I22" s="21">
        <f t="shared" si="0"/>
        <v>79.128</v>
      </c>
      <c r="J22" s="22"/>
      <c r="K22" s="23"/>
    </row>
    <row r="23" spans="1:11">
      <c r="A23" s="14">
        <v>21</v>
      </c>
      <c r="B23" s="15" t="s">
        <v>65</v>
      </c>
      <c r="C23" s="16" t="s">
        <v>66</v>
      </c>
      <c r="D23" s="17" t="s">
        <v>67</v>
      </c>
      <c r="E23" s="24" t="s">
        <v>72</v>
      </c>
      <c r="F23" s="24" t="s">
        <v>73</v>
      </c>
      <c r="G23" s="25">
        <v>78.5</v>
      </c>
      <c r="H23" s="20">
        <v>75.88</v>
      </c>
      <c r="I23" s="21">
        <f t="shared" si="0"/>
        <v>77.452</v>
      </c>
      <c r="J23" s="22"/>
      <c r="K23" s="23"/>
    </row>
    <row r="24" spans="1:11">
      <c r="A24" s="14">
        <v>22</v>
      </c>
      <c r="B24" s="15" t="s">
        <v>74</v>
      </c>
      <c r="C24" s="16" t="s">
        <v>75</v>
      </c>
      <c r="D24" s="17" t="s">
        <v>76</v>
      </c>
      <c r="E24" s="24" t="s">
        <v>77</v>
      </c>
      <c r="F24" s="24" t="s">
        <v>78</v>
      </c>
      <c r="G24" s="25">
        <v>79.48</v>
      </c>
      <c r="H24" s="20">
        <v>75.82</v>
      </c>
      <c r="I24" s="21">
        <f t="shared" si="0"/>
        <v>78.016</v>
      </c>
      <c r="J24" s="22" t="s">
        <v>16</v>
      </c>
      <c r="K24" s="23"/>
    </row>
    <row r="25" spans="1:11">
      <c r="A25" s="14">
        <v>23</v>
      </c>
      <c r="B25" s="15" t="s">
        <v>74</v>
      </c>
      <c r="C25" s="16" t="s">
        <v>75</v>
      </c>
      <c r="D25" s="17" t="s">
        <v>76</v>
      </c>
      <c r="E25" s="24" t="s">
        <v>79</v>
      </c>
      <c r="F25" s="24" t="s">
        <v>80</v>
      </c>
      <c r="G25" s="25">
        <v>75.7</v>
      </c>
      <c r="H25" s="20">
        <v>76.18</v>
      </c>
      <c r="I25" s="21">
        <f t="shared" si="0"/>
        <v>75.892</v>
      </c>
      <c r="J25" s="22"/>
      <c r="K25" s="23"/>
    </row>
    <row r="26" spans="1:11">
      <c r="A26" s="14">
        <v>24</v>
      </c>
      <c r="B26" s="15" t="s">
        <v>74</v>
      </c>
      <c r="C26" s="16" t="s">
        <v>75</v>
      </c>
      <c r="D26" s="17" t="s">
        <v>76</v>
      </c>
      <c r="E26" s="24" t="s">
        <v>81</v>
      </c>
      <c r="F26" s="24" t="s">
        <v>82</v>
      </c>
      <c r="G26" s="25">
        <v>74.2</v>
      </c>
      <c r="H26" s="20">
        <v>76.76</v>
      </c>
      <c r="I26" s="21">
        <f t="shared" si="0"/>
        <v>75.224</v>
      </c>
      <c r="J26" s="22"/>
      <c r="K26" s="23"/>
    </row>
    <row r="27" spans="1:11">
      <c r="A27" s="14">
        <v>25</v>
      </c>
      <c r="B27" s="15" t="s">
        <v>83</v>
      </c>
      <c r="C27" s="16" t="s">
        <v>84</v>
      </c>
      <c r="D27" s="17" t="s">
        <v>85</v>
      </c>
      <c r="E27" s="24" t="s">
        <v>86</v>
      </c>
      <c r="F27" s="24" t="s">
        <v>87</v>
      </c>
      <c r="G27" s="25">
        <v>83.11</v>
      </c>
      <c r="H27" s="20">
        <v>79.24</v>
      </c>
      <c r="I27" s="21">
        <f t="shared" si="0"/>
        <v>81.562</v>
      </c>
      <c r="J27" s="22" t="s">
        <v>16</v>
      </c>
      <c r="K27" s="23"/>
    </row>
    <row r="28" spans="1:11">
      <c r="A28" s="14">
        <v>26</v>
      </c>
      <c r="B28" s="15" t="s">
        <v>83</v>
      </c>
      <c r="C28" s="16" t="s">
        <v>84</v>
      </c>
      <c r="D28" s="17" t="s">
        <v>85</v>
      </c>
      <c r="E28" s="24" t="s">
        <v>88</v>
      </c>
      <c r="F28" s="24" t="s">
        <v>89</v>
      </c>
      <c r="G28" s="25">
        <v>78.08</v>
      </c>
      <c r="H28" s="20">
        <v>74.7</v>
      </c>
      <c r="I28" s="21">
        <f t="shared" si="0"/>
        <v>76.728</v>
      </c>
      <c r="J28" s="22"/>
      <c r="K28" s="23"/>
    </row>
    <row r="29" spans="1:11">
      <c r="A29" s="14">
        <v>27</v>
      </c>
      <c r="B29" s="15" t="s">
        <v>83</v>
      </c>
      <c r="C29" s="16" t="s">
        <v>84</v>
      </c>
      <c r="D29" s="17" t="s">
        <v>85</v>
      </c>
      <c r="E29" s="24" t="s">
        <v>90</v>
      </c>
      <c r="F29" s="24" t="s">
        <v>91</v>
      </c>
      <c r="G29" s="25">
        <v>76.32</v>
      </c>
      <c r="H29" s="20">
        <v>76.06</v>
      </c>
      <c r="I29" s="21">
        <f t="shared" si="0"/>
        <v>76.216</v>
      </c>
      <c r="J29" s="22"/>
      <c r="K29" s="23"/>
    </row>
    <row r="30" spans="1:11">
      <c r="A30" s="14">
        <v>28</v>
      </c>
      <c r="B30" s="15" t="s">
        <v>92</v>
      </c>
      <c r="C30" s="16" t="s">
        <v>93</v>
      </c>
      <c r="D30" s="17" t="s">
        <v>23</v>
      </c>
      <c r="E30" s="18" t="s">
        <v>94</v>
      </c>
      <c r="F30" s="18" t="s">
        <v>95</v>
      </c>
      <c r="G30" s="19">
        <v>79.73</v>
      </c>
      <c r="H30" s="20">
        <v>78.62</v>
      </c>
      <c r="I30" s="21">
        <f t="shared" si="0"/>
        <v>79.286</v>
      </c>
      <c r="J30" s="22" t="s">
        <v>16</v>
      </c>
      <c r="K30" s="23"/>
    </row>
    <row r="31" spans="1:11">
      <c r="A31" s="14">
        <v>29</v>
      </c>
      <c r="B31" s="15" t="s">
        <v>92</v>
      </c>
      <c r="C31" s="16" t="s">
        <v>93</v>
      </c>
      <c r="D31" s="17" t="s">
        <v>23</v>
      </c>
      <c r="E31" s="18" t="s">
        <v>96</v>
      </c>
      <c r="F31" s="18" t="s">
        <v>97</v>
      </c>
      <c r="G31" s="19">
        <v>74.97</v>
      </c>
      <c r="H31" s="20">
        <v>77.14</v>
      </c>
      <c r="I31" s="21">
        <f t="shared" si="0"/>
        <v>75.838</v>
      </c>
      <c r="J31" s="22"/>
      <c r="K31" s="23"/>
    </row>
    <row r="32" spans="1:11">
      <c r="A32" s="14">
        <v>30</v>
      </c>
      <c r="B32" s="15" t="s">
        <v>92</v>
      </c>
      <c r="C32" s="16" t="s">
        <v>93</v>
      </c>
      <c r="D32" s="17" t="s">
        <v>23</v>
      </c>
      <c r="E32" s="18" t="s">
        <v>98</v>
      </c>
      <c r="F32" s="18" t="s">
        <v>99</v>
      </c>
      <c r="G32" s="19">
        <v>74.94</v>
      </c>
      <c r="H32" s="20">
        <v>76.74</v>
      </c>
      <c r="I32" s="21">
        <f t="shared" si="0"/>
        <v>75.66</v>
      </c>
      <c r="J32" s="22"/>
      <c r="K32" s="23"/>
    </row>
    <row r="33" spans="1:11">
      <c r="A33" s="14">
        <v>31</v>
      </c>
      <c r="B33" s="15" t="s">
        <v>92</v>
      </c>
      <c r="C33" s="16" t="s">
        <v>100</v>
      </c>
      <c r="D33" s="17" t="s">
        <v>101</v>
      </c>
      <c r="E33" s="24" t="s">
        <v>102</v>
      </c>
      <c r="F33" s="24" t="s">
        <v>103</v>
      </c>
      <c r="G33" s="25">
        <v>74.85</v>
      </c>
      <c r="H33" s="20">
        <v>78.56</v>
      </c>
      <c r="I33" s="21">
        <f t="shared" si="0"/>
        <v>76.334</v>
      </c>
      <c r="J33" s="22" t="s">
        <v>16</v>
      </c>
      <c r="K33" s="23"/>
    </row>
    <row r="34" spans="1:11">
      <c r="A34" s="14">
        <v>32</v>
      </c>
      <c r="B34" s="15" t="s">
        <v>92</v>
      </c>
      <c r="C34" s="16" t="s">
        <v>100</v>
      </c>
      <c r="D34" s="17" t="s">
        <v>101</v>
      </c>
      <c r="E34" s="24" t="s">
        <v>104</v>
      </c>
      <c r="F34" s="24" t="s">
        <v>105</v>
      </c>
      <c r="G34" s="25">
        <v>74.45</v>
      </c>
      <c r="H34" s="20">
        <v>78.44</v>
      </c>
      <c r="I34" s="21">
        <f t="shared" si="0"/>
        <v>76.046</v>
      </c>
      <c r="J34" s="22"/>
      <c r="K34" s="23"/>
    </row>
    <row r="35" spans="1:11">
      <c r="A35" s="14">
        <v>33</v>
      </c>
      <c r="B35" s="15" t="s">
        <v>92</v>
      </c>
      <c r="C35" s="16" t="s">
        <v>100</v>
      </c>
      <c r="D35" s="17" t="s">
        <v>101</v>
      </c>
      <c r="E35" s="24" t="s">
        <v>106</v>
      </c>
      <c r="F35" s="24" t="s">
        <v>107</v>
      </c>
      <c r="G35" s="25">
        <v>74.4</v>
      </c>
      <c r="H35" s="20">
        <v>76.68</v>
      </c>
      <c r="I35" s="21">
        <f t="shared" si="0"/>
        <v>75.312</v>
      </c>
      <c r="J35" s="22"/>
      <c r="K35" s="23"/>
    </row>
    <row r="36" spans="1:11">
      <c r="A36" s="29">
        <v>34</v>
      </c>
      <c r="B36" s="15" t="s">
        <v>108</v>
      </c>
      <c r="C36" s="16" t="s">
        <v>109</v>
      </c>
      <c r="D36" s="17" t="s">
        <v>67</v>
      </c>
      <c r="E36" s="24" t="s">
        <v>110</v>
      </c>
      <c r="F36" s="24" t="s">
        <v>111</v>
      </c>
      <c r="G36" s="25">
        <v>80.37</v>
      </c>
      <c r="H36" s="30">
        <v>75.86</v>
      </c>
      <c r="I36" s="31">
        <f t="shared" si="0"/>
        <v>78.566</v>
      </c>
      <c r="J36" s="32" t="s">
        <v>16</v>
      </c>
      <c r="K36" s="33"/>
    </row>
    <row r="37" spans="1:11">
      <c r="A37" s="29">
        <v>36</v>
      </c>
      <c r="B37" s="15" t="s">
        <v>108</v>
      </c>
      <c r="C37" s="16" t="s">
        <v>109</v>
      </c>
      <c r="D37" s="17" t="s">
        <v>67</v>
      </c>
      <c r="E37" s="24" t="s">
        <v>112</v>
      </c>
      <c r="F37" s="24" t="s">
        <v>113</v>
      </c>
      <c r="G37" s="25">
        <v>74.85</v>
      </c>
      <c r="H37" s="30">
        <v>77.78</v>
      </c>
      <c r="I37" s="31">
        <f t="shared" si="0"/>
        <v>76.022</v>
      </c>
      <c r="J37" s="32"/>
    </row>
    <row r="38" spans="1:11">
      <c r="A38" s="29">
        <v>35</v>
      </c>
      <c r="B38" s="15" t="s">
        <v>108</v>
      </c>
      <c r="C38" s="16" t="s">
        <v>109</v>
      </c>
      <c r="D38" s="17" t="s">
        <v>67</v>
      </c>
      <c r="E38" s="24" t="s">
        <v>114</v>
      </c>
      <c r="F38" s="24" t="s">
        <v>115</v>
      </c>
      <c r="G38" s="25">
        <v>76.23</v>
      </c>
      <c r="H38" s="30">
        <v>75.44</v>
      </c>
      <c r="I38" s="31">
        <f t="shared" si="0"/>
        <v>75.914</v>
      </c>
      <c r="J38" s="32"/>
    </row>
    <row r="39" spans="1:11">
      <c r="A39" s="29">
        <v>37</v>
      </c>
      <c r="B39" s="15" t="s">
        <v>116</v>
      </c>
      <c r="C39" s="34" t="s">
        <v>117</v>
      </c>
      <c r="D39" s="17" t="s">
        <v>118</v>
      </c>
      <c r="E39" s="24" t="s">
        <v>119</v>
      </c>
      <c r="F39" s="24" t="s">
        <v>120</v>
      </c>
      <c r="G39" s="25">
        <v>83</v>
      </c>
      <c r="H39" s="30">
        <v>77.2</v>
      </c>
      <c r="I39" s="31">
        <f t="shared" si="0"/>
        <v>80.68</v>
      </c>
      <c r="J39" s="32" t="s">
        <v>16</v>
      </c>
    </row>
    <row r="40" spans="1:11">
      <c r="A40" s="29">
        <v>38</v>
      </c>
      <c r="B40" s="15" t="s">
        <v>116</v>
      </c>
      <c r="C40" s="34" t="s">
        <v>117</v>
      </c>
      <c r="D40" s="17" t="s">
        <v>118</v>
      </c>
      <c r="E40" s="24" t="s">
        <v>121</v>
      </c>
      <c r="F40" s="24" t="s">
        <v>122</v>
      </c>
      <c r="G40" s="25">
        <v>80.09</v>
      </c>
      <c r="H40" s="35">
        <v>77.22</v>
      </c>
      <c r="I40" s="31">
        <f t="shared" si="0"/>
        <v>78.942</v>
      </c>
      <c r="J40" s="36"/>
    </row>
    <row r="41" spans="1:11">
      <c r="A41" s="29">
        <v>39</v>
      </c>
      <c r="B41" s="15" t="s">
        <v>116</v>
      </c>
      <c r="C41" s="34" t="s">
        <v>117</v>
      </c>
      <c r="D41" s="17" t="s">
        <v>118</v>
      </c>
      <c r="E41" s="24" t="s">
        <v>123</v>
      </c>
      <c r="F41" s="24" t="s">
        <v>124</v>
      </c>
      <c r="G41" s="25">
        <v>79.39</v>
      </c>
      <c r="H41" s="35">
        <v>73.68</v>
      </c>
      <c r="I41" s="31">
        <f t="shared" si="0"/>
        <v>77.106</v>
      </c>
      <c r="J41" s="36"/>
    </row>
    <row r="42" spans="1:11">
      <c r="A42" s="29">
        <v>41</v>
      </c>
      <c r="B42" s="15" t="s">
        <v>125</v>
      </c>
      <c r="C42" s="16" t="s">
        <v>126</v>
      </c>
      <c r="D42" s="17" t="s">
        <v>127</v>
      </c>
      <c r="E42" s="24" t="s">
        <v>128</v>
      </c>
      <c r="F42" s="24" t="s">
        <v>129</v>
      </c>
      <c r="G42" s="25">
        <v>79.34</v>
      </c>
      <c r="H42" s="30">
        <v>78.04</v>
      </c>
      <c r="I42" s="31">
        <f t="shared" si="0"/>
        <v>78.82</v>
      </c>
      <c r="J42" s="32" t="s">
        <v>16</v>
      </c>
    </row>
    <row r="43" spans="1:11">
      <c r="A43" s="29">
        <v>40</v>
      </c>
      <c r="B43" s="15" t="s">
        <v>125</v>
      </c>
      <c r="C43" s="16" t="s">
        <v>126</v>
      </c>
      <c r="D43" s="17" t="s">
        <v>127</v>
      </c>
      <c r="E43" s="24" t="s">
        <v>130</v>
      </c>
      <c r="F43" s="24" t="s">
        <v>131</v>
      </c>
      <c r="G43" s="25">
        <v>79.51</v>
      </c>
      <c r="H43" s="30">
        <v>77.56</v>
      </c>
      <c r="I43" s="31">
        <f t="shared" si="0"/>
        <v>78.73</v>
      </c>
      <c r="J43" s="32"/>
    </row>
    <row r="44" spans="1:11">
      <c r="A44" s="29">
        <v>42</v>
      </c>
      <c r="B44" s="15" t="s">
        <v>125</v>
      </c>
      <c r="C44" s="16" t="s">
        <v>126</v>
      </c>
      <c r="D44" s="17" t="s">
        <v>127</v>
      </c>
      <c r="E44" s="24" t="s">
        <v>132</v>
      </c>
      <c r="F44" s="24" t="s">
        <v>133</v>
      </c>
      <c r="G44" s="25">
        <v>78.58</v>
      </c>
      <c r="H44" s="35">
        <v>74.08</v>
      </c>
      <c r="I44" s="31">
        <f t="shared" si="0"/>
        <v>76.78</v>
      </c>
      <c r="J44" s="36"/>
    </row>
    <row r="45" spans="1:11">
      <c r="A45" s="29">
        <v>43</v>
      </c>
      <c r="B45" s="15" t="s">
        <v>134</v>
      </c>
      <c r="C45" s="16" t="s">
        <v>135</v>
      </c>
      <c r="D45" s="17" t="s">
        <v>136</v>
      </c>
      <c r="E45" s="24" t="s">
        <v>137</v>
      </c>
      <c r="F45" s="24" t="s">
        <v>138</v>
      </c>
      <c r="G45" s="25">
        <v>77.54</v>
      </c>
      <c r="H45" s="35">
        <v>75.34</v>
      </c>
      <c r="I45" s="31">
        <f t="shared" si="0"/>
        <v>76.66</v>
      </c>
      <c r="J45" s="32" t="s">
        <v>16</v>
      </c>
    </row>
    <row r="46" spans="1:11">
      <c r="A46" s="29">
        <v>44</v>
      </c>
      <c r="B46" s="15" t="s">
        <v>134</v>
      </c>
      <c r="C46" s="16" t="s">
        <v>135</v>
      </c>
      <c r="D46" s="17" t="s">
        <v>136</v>
      </c>
      <c r="E46" s="24" t="s">
        <v>139</v>
      </c>
      <c r="F46" s="24" t="s">
        <v>140</v>
      </c>
      <c r="G46" s="25">
        <v>74.13</v>
      </c>
      <c r="H46" s="30">
        <v>80.1</v>
      </c>
      <c r="I46" s="31">
        <f t="shared" si="0"/>
        <v>76.518</v>
      </c>
      <c r="J46" s="32"/>
    </row>
    <row r="47" spans="1:11">
      <c r="A47" s="29">
        <v>45</v>
      </c>
      <c r="B47" s="15" t="s">
        <v>134</v>
      </c>
      <c r="C47" s="16" t="s">
        <v>135</v>
      </c>
      <c r="D47" s="17" t="s">
        <v>136</v>
      </c>
      <c r="E47" s="24" t="s">
        <v>141</v>
      </c>
      <c r="F47" s="24" t="s">
        <v>142</v>
      </c>
      <c r="G47" s="25">
        <v>73.76</v>
      </c>
      <c r="H47" s="35">
        <v>75.92</v>
      </c>
      <c r="I47" s="31">
        <f t="shared" si="0"/>
        <v>74.624</v>
      </c>
      <c r="J47" s="36"/>
    </row>
    <row r="48" spans="1:11">
      <c r="A48" s="29">
        <v>48</v>
      </c>
      <c r="B48" s="15" t="s">
        <v>134</v>
      </c>
      <c r="C48" s="16" t="s">
        <v>143</v>
      </c>
      <c r="D48" s="17" t="s">
        <v>144</v>
      </c>
      <c r="E48" s="24" t="s">
        <v>145</v>
      </c>
      <c r="F48" s="24" t="s">
        <v>146</v>
      </c>
      <c r="G48" s="25">
        <v>85.4</v>
      </c>
      <c r="H48" s="30">
        <v>76.1</v>
      </c>
      <c r="I48" s="31">
        <f t="shared" si="0"/>
        <v>81.68</v>
      </c>
      <c r="J48" s="32" t="s">
        <v>16</v>
      </c>
    </row>
    <row r="49" spans="1:10">
      <c r="A49" s="29">
        <v>47</v>
      </c>
      <c r="B49" s="15" t="s">
        <v>134</v>
      </c>
      <c r="C49" s="16" t="s">
        <v>143</v>
      </c>
      <c r="D49" s="17" t="s">
        <v>144</v>
      </c>
      <c r="E49" s="24" t="s">
        <v>147</v>
      </c>
      <c r="F49" s="24" t="s">
        <v>148</v>
      </c>
      <c r="G49" s="25">
        <v>85.7</v>
      </c>
      <c r="H49" s="35">
        <v>75.48</v>
      </c>
      <c r="I49" s="31">
        <f t="shared" si="0"/>
        <v>81.612</v>
      </c>
      <c r="J49" s="32"/>
    </row>
    <row r="50" spans="1:10">
      <c r="A50" s="29">
        <v>46</v>
      </c>
      <c r="B50" s="15" t="s">
        <v>134</v>
      </c>
      <c r="C50" s="16" t="s">
        <v>143</v>
      </c>
      <c r="D50" s="17" t="s">
        <v>144</v>
      </c>
      <c r="E50" s="24" t="s">
        <v>149</v>
      </c>
      <c r="F50" s="24" t="s">
        <v>150</v>
      </c>
      <c r="G50" s="25">
        <v>85.9</v>
      </c>
      <c r="H50" s="35">
        <v>74.5</v>
      </c>
      <c r="I50" s="31">
        <f t="shared" si="0"/>
        <v>81.34</v>
      </c>
      <c r="J50" s="36"/>
    </row>
    <row r="51" spans="1:10">
      <c r="A51" s="29">
        <v>49</v>
      </c>
      <c r="B51" s="15" t="s">
        <v>134</v>
      </c>
      <c r="C51" s="16" t="s">
        <v>151</v>
      </c>
      <c r="D51" s="17" t="s">
        <v>152</v>
      </c>
      <c r="E51" s="24" t="s">
        <v>153</v>
      </c>
      <c r="F51" s="24" t="s">
        <v>154</v>
      </c>
      <c r="G51" s="25">
        <v>83.6</v>
      </c>
      <c r="H51" s="35">
        <v>76.84</v>
      </c>
      <c r="I51" s="31">
        <f t="shared" si="0"/>
        <v>80.896</v>
      </c>
      <c r="J51" s="32" t="s">
        <v>16</v>
      </c>
    </row>
    <row r="52" spans="1:10">
      <c r="A52" s="29">
        <v>50</v>
      </c>
      <c r="B52" s="15" t="s">
        <v>134</v>
      </c>
      <c r="C52" s="16" t="s">
        <v>151</v>
      </c>
      <c r="D52" s="17" t="s">
        <v>152</v>
      </c>
      <c r="E52" s="24" t="s">
        <v>155</v>
      </c>
      <c r="F52" s="24" t="s">
        <v>156</v>
      </c>
      <c r="G52" s="25">
        <v>83.3</v>
      </c>
      <c r="H52" s="35">
        <v>76.04</v>
      </c>
      <c r="I52" s="31">
        <f t="shared" si="0"/>
        <v>80.396</v>
      </c>
      <c r="J52" s="36"/>
    </row>
    <row r="53" spans="1:10">
      <c r="A53" s="29">
        <v>51</v>
      </c>
      <c r="B53" s="15" t="s">
        <v>134</v>
      </c>
      <c r="C53" s="16" t="s">
        <v>151</v>
      </c>
      <c r="D53" s="17" t="s">
        <v>152</v>
      </c>
      <c r="E53" s="24" t="s">
        <v>157</v>
      </c>
      <c r="F53" s="24" t="s">
        <v>158</v>
      </c>
      <c r="G53" s="25">
        <v>79.2</v>
      </c>
      <c r="H53" s="30">
        <v>78.2</v>
      </c>
      <c r="I53" s="31">
        <f t="shared" si="0"/>
        <v>78.8</v>
      </c>
      <c r="J53" s="32"/>
    </row>
    <row r="54" spans="1:10">
      <c r="A54" s="29">
        <v>52</v>
      </c>
      <c r="B54" s="15" t="s">
        <v>159</v>
      </c>
      <c r="C54" s="37">
        <v>3304</v>
      </c>
      <c r="D54" s="38" t="s">
        <v>160</v>
      </c>
      <c r="E54" s="18" t="s">
        <v>161</v>
      </c>
      <c r="F54" s="18" t="s">
        <v>162</v>
      </c>
      <c r="G54" s="19">
        <v>71.54</v>
      </c>
      <c r="H54" s="30">
        <v>78.34</v>
      </c>
      <c r="I54" s="31">
        <f t="shared" si="0"/>
        <v>74.26</v>
      </c>
      <c r="J54" s="32" t="s">
        <v>16</v>
      </c>
    </row>
    <row r="55" spans="1:10">
      <c r="A55" s="29">
        <v>53</v>
      </c>
      <c r="B55" s="15" t="s">
        <v>159</v>
      </c>
      <c r="C55" s="37">
        <v>3304</v>
      </c>
      <c r="D55" s="38" t="s">
        <v>160</v>
      </c>
      <c r="E55" s="18" t="s">
        <v>163</v>
      </c>
      <c r="F55" s="18" t="s">
        <v>164</v>
      </c>
      <c r="G55" s="19">
        <v>68.42</v>
      </c>
      <c r="H55" s="30">
        <v>78.14</v>
      </c>
      <c r="I55" s="31">
        <f t="shared" si="0"/>
        <v>72.308</v>
      </c>
      <c r="J55" s="32"/>
    </row>
    <row r="56" spans="1:10">
      <c r="A56" s="29">
        <v>54</v>
      </c>
      <c r="B56" s="15" t="s">
        <v>159</v>
      </c>
      <c r="C56" s="37">
        <v>3304</v>
      </c>
      <c r="D56" s="38" t="s">
        <v>160</v>
      </c>
      <c r="E56" s="18" t="s">
        <v>165</v>
      </c>
      <c r="F56" s="18" t="s">
        <v>166</v>
      </c>
      <c r="G56" s="19">
        <v>66.81</v>
      </c>
      <c r="H56" s="35">
        <v>79.34</v>
      </c>
      <c r="I56" s="31">
        <f t="shared" si="0"/>
        <v>71.822</v>
      </c>
      <c r="J56" s="36"/>
    </row>
    <row r="57" spans="1:10">
      <c r="A57" s="29">
        <v>55</v>
      </c>
      <c r="B57" s="39" t="s">
        <v>167</v>
      </c>
      <c r="C57" s="29">
        <v>1101</v>
      </c>
      <c r="D57" s="38" t="s">
        <v>168</v>
      </c>
      <c r="E57" s="40" t="s">
        <v>169</v>
      </c>
      <c r="F57" s="40" t="s">
        <v>170</v>
      </c>
      <c r="G57" s="41">
        <v>81</v>
      </c>
      <c r="H57" s="30">
        <v>79.04</v>
      </c>
      <c r="I57" s="31">
        <f t="shared" si="0"/>
        <v>80.216</v>
      </c>
      <c r="J57" s="32" t="s">
        <v>16</v>
      </c>
    </row>
    <row r="58" spans="1:10">
      <c r="A58" s="29">
        <v>56</v>
      </c>
      <c r="B58" s="39" t="s">
        <v>167</v>
      </c>
      <c r="C58" s="29">
        <v>1101</v>
      </c>
      <c r="D58" s="38" t="s">
        <v>168</v>
      </c>
      <c r="E58" s="40" t="s">
        <v>171</v>
      </c>
      <c r="F58" s="40" t="s">
        <v>172</v>
      </c>
      <c r="G58" s="41">
        <v>75.24</v>
      </c>
      <c r="H58" s="30">
        <v>80.5</v>
      </c>
      <c r="I58" s="31">
        <f t="shared" si="0"/>
        <v>77.344</v>
      </c>
      <c r="J58" s="32"/>
    </row>
    <row r="59" spans="1:10">
      <c r="A59" s="29">
        <v>57</v>
      </c>
      <c r="B59" s="39" t="s">
        <v>167</v>
      </c>
      <c r="C59" s="29">
        <v>1101</v>
      </c>
      <c r="D59" s="38" t="s">
        <v>168</v>
      </c>
      <c r="E59" s="40" t="s">
        <v>173</v>
      </c>
      <c r="F59" s="40" t="s">
        <v>174</v>
      </c>
      <c r="G59" s="41">
        <v>75.14</v>
      </c>
      <c r="H59" s="35">
        <v>75.18</v>
      </c>
      <c r="I59" s="31">
        <f t="shared" si="0"/>
        <v>75.156</v>
      </c>
      <c r="J59" s="36"/>
    </row>
    <row r="60" spans="1:10">
      <c r="A60" s="29">
        <v>58</v>
      </c>
      <c r="B60" s="39" t="s">
        <v>175</v>
      </c>
      <c r="C60" s="29">
        <v>1201</v>
      </c>
      <c r="D60" s="38" t="s">
        <v>23</v>
      </c>
      <c r="E60" s="40" t="s">
        <v>176</v>
      </c>
      <c r="F60" s="40" t="s">
        <v>177</v>
      </c>
      <c r="G60" s="41">
        <v>75.29</v>
      </c>
      <c r="H60" s="35">
        <v>78.08</v>
      </c>
      <c r="I60" s="31">
        <f t="shared" si="0"/>
        <v>76.406</v>
      </c>
      <c r="J60" s="32" t="s">
        <v>16</v>
      </c>
    </row>
    <row r="61" spans="1:10">
      <c r="A61" s="29">
        <v>59</v>
      </c>
      <c r="B61" s="39" t="s">
        <v>175</v>
      </c>
      <c r="C61" s="29">
        <v>1201</v>
      </c>
      <c r="D61" s="38" t="s">
        <v>23</v>
      </c>
      <c r="E61" s="40" t="s">
        <v>178</v>
      </c>
      <c r="F61" s="40" t="s">
        <v>179</v>
      </c>
      <c r="G61" s="41">
        <v>74.68</v>
      </c>
      <c r="H61" s="30">
        <v>76.74</v>
      </c>
      <c r="I61" s="31">
        <f t="shared" si="0"/>
        <v>75.504</v>
      </c>
      <c r="J61" s="32"/>
    </row>
    <row r="62" spans="1:10">
      <c r="A62" s="29">
        <v>60</v>
      </c>
      <c r="B62" s="39" t="s">
        <v>175</v>
      </c>
      <c r="C62" s="29">
        <v>1201</v>
      </c>
      <c r="D62" s="38" t="s">
        <v>23</v>
      </c>
      <c r="E62" s="40" t="s">
        <v>180</v>
      </c>
      <c r="F62" s="40" t="s">
        <v>181</v>
      </c>
      <c r="G62" s="41">
        <v>74.58</v>
      </c>
      <c r="H62" s="35">
        <v>76.44</v>
      </c>
      <c r="I62" s="31">
        <f t="shared" si="0"/>
        <v>75.324</v>
      </c>
      <c r="J62" s="36"/>
    </row>
    <row r="63" spans="1:10">
      <c r="A63" s="29">
        <v>62</v>
      </c>
      <c r="B63" s="39" t="s">
        <v>182</v>
      </c>
      <c r="C63" s="29">
        <v>1301</v>
      </c>
      <c r="D63" s="38" t="s">
        <v>168</v>
      </c>
      <c r="E63" s="40" t="s">
        <v>183</v>
      </c>
      <c r="F63" s="40" t="s">
        <v>184</v>
      </c>
      <c r="G63" s="41">
        <v>76.59</v>
      </c>
      <c r="H63" s="30">
        <v>80.8</v>
      </c>
      <c r="I63" s="31">
        <f t="shared" si="0"/>
        <v>78.274</v>
      </c>
      <c r="J63" s="32" t="s">
        <v>16</v>
      </c>
    </row>
    <row r="64" spans="1:10">
      <c r="A64" s="29">
        <v>61</v>
      </c>
      <c r="B64" s="39" t="s">
        <v>182</v>
      </c>
      <c r="C64" s="29">
        <v>1301</v>
      </c>
      <c r="D64" s="38" t="s">
        <v>168</v>
      </c>
      <c r="E64" s="40" t="s">
        <v>185</v>
      </c>
      <c r="F64" s="40" t="s">
        <v>186</v>
      </c>
      <c r="G64" s="41">
        <v>77.92</v>
      </c>
      <c r="H64" s="35">
        <v>76.72</v>
      </c>
      <c r="I64" s="31">
        <f t="shared" si="0"/>
        <v>77.44</v>
      </c>
      <c r="J64" s="36"/>
    </row>
    <row r="65" spans="1:10">
      <c r="A65" s="29">
        <v>63</v>
      </c>
      <c r="B65" s="39" t="s">
        <v>182</v>
      </c>
      <c r="C65" s="29">
        <v>1301</v>
      </c>
      <c r="D65" s="38" t="s">
        <v>168</v>
      </c>
      <c r="E65" s="40" t="s">
        <v>187</v>
      </c>
      <c r="F65" s="40" t="s">
        <v>188</v>
      </c>
      <c r="G65" s="41">
        <v>75.78</v>
      </c>
      <c r="H65" s="30">
        <v>76.64</v>
      </c>
      <c r="I65" s="31">
        <f t="shared" si="0"/>
        <v>76.124</v>
      </c>
      <c r="J65" s="32"/>
    </row>
    <row r="66" spans="1:10">
      <c r="A66" s="29">
        <v>64</v>
      </c>
      <c r="B66" s="39" t="s">
        <v>189</v>
      </c>
      <c r="C66" s="29">
        <v>1401</v>
      </c>
      <c r="D66" s="38" t="s">
        <v>190</v>
      </c>
      <c r="E66" s="40" t="s">
        <v>191</v>
      </c>
      <c r="F66" s="40" t="s">
        <v>192</v>
      </c>
      <c r="G66" s="41">
        <v>64.75</v>
      </c>
      <c r="H66" s="42">
        <v>79.56</v>
      </c>
      <c r="I66" s="35">
        <f t="shared" si="0"/>
        <v>70.674</v>
      </c>
      <c r="J66" s="35" t="s">
        <v>16</v>
      </c>
    </row>
    <row r="67" spans="1:10">
      <c r="A67" s="29">
        <v>65</v>
      </c>
      <c r="B67" s="39" t="s">
        <v>189</v>
      </c>
      <c r="C67" s="29">
        <v>1401</v>
      </c>
      <c r="D67" s="38" t="s">
        <v>190</v>
      </c>
      <c r="E67" s="40" t="s">
        <v>193</v>
      </c>
      <c r="F67" s="40" t="s">
        <v>194</v>
      </c>
      <c r="G67" s="41">
        <v>60.15</v>
      </c>
      <c r="H67" s="42">
        <v>81.28</v>
      </c>
      <c r="I67" s="35">
        <f t="shared" ref="I67:I90" si="1">G67*0.6+H67*0.4</f>
        <v>68.602</v>
      </c>
      <c r="J67" s="35"/>
    </row>
    <row r="68" spans="1:10">
      <c r="A68" s="29">
        <v>66</v>
      </c>
      <c r="B68" s="39" t="s">
        <v>189</v>
      </c>
      <c r="C68" s="29">
        <v>1402</v>
      </c>
      <c r="D68" s="38" t="s">
        <v>195</v>
      </c>
      <c r="E68" s="40" t="s">
        <v>196</v>
      </c>
      <c r="F68" s="40" t="s">
        <v>197</v>
      </c>
      <c r="G68" s="41">
        <v>63.39</v>
      </c>
      <c r="H68" s="42">
        <v>80.16</v>
      </c>
      <c r="I68" s="35">
        <f t="shared" si="1"/>
        <v>70.098</v>
      </c>
      <c r="J68" s="35" t="s">
        <v>16</v>
      </c>
    </row>
    <row r="69" spans="1:10">
      <c r="A69" s="29">
        <v>67</v>
      </c>
      <c r="B69" s="39" t="s">
        <v>189</v>
      </c>
      <c r="C69" s="29">
        <v>1402</v>
      </c>
      <c r="D69" s="38" t="s">
        <v>195</v>
      </c>
      <c r="E69" s="40" t="s">
        <v>198</v>
      </c>
      <c r="F69" s="40" t="s">
        <v>199</v>
      </c>
      <c r="G69" s="41">
        <v>60.43</v>
      </c>
      <c r="H69" s="42">
        <v>78.76</v>
      </c>
      <c r="I69" s="35">
        <f t="shared" si="1"/>
        <v>67.762</v>
      </c>
      <c r="J69" s="35"/>
    </row>
    <row r="70" spans="1:10">
      <c r="A70" s="29">
        <v>68</v>
      </c>
      <c r="B70" s="39" t="s">
        <v>189</v>
      </c>
      <c r="C70" s="29">
        <v>1402</v>
      </c>
      <c r="D70" s="38" t="s">
        <v>195</v>
      </c>
      <c r="E70" s="40" t="s">
        <v>200</v>
      </c>
      <c r="F70" s="40" t="s">
        <v>201</v>
      </c>
      <c r="G70" s="41">
        <v>60.32</v>
      </c>
      <c r="H70" s="42">
        <v>78.04</v>
      </c>
      <c r="I70" s="35">
        <f t="shared" si="1"/>
        <v>67.408</v>
      </c>
      <c r="J70" s="35"/>
    </row>
    <row r="71" spans="1:10">
      <c r="A71" s="29">
        <v>70</v>
      </c>
      <c r="B71" s="39" t="s">
        <v>202</v>
      </c>
      <c r="C71" s="29">
        <v>1501</v>
      </c>
      <c r="D71" s="38" t="s">
        <v>168</v>
      </c>
      <c r="E71" s="40" t="s">
        <v>203</v>
      </c>
      <c r="F71" s="40" t="s">
        <v>204</v>
      </c>
      <c r="G71" s="41">
        <v>77.22</v>
      </c>
      <c r="H71" s="42">
        <v>80.36</v>
      </c>
      <c r="I71" s="35">
        <f t="shared" si="1"/>
        <v>78.476</v>
      </c>
      <c r="J71" s="35" t="s">
        <v>16</v>
      </c>
    </row>
    <row r="72" spans="1:10">
      <c r="A72" s="29">
        <v>69</v>
      </c>
      <c r="B72" s="39" t="s">
        <v>202</v>
      </c>
      <c r="C72" s="29">
        <v>1501</v>
      </c>
      <c r="D72" s="38" t="s">
        <v>168</v>
      </c>
      <c r="E72" s="40" t="s">
        <v>205</v>
      </c>
      <c r="F72" s="40" t="s">
        <v>206</v>
      </c>
      <c r="G72" s="41">
        <v>77.33</v>
      </c>
      <c r="H72" s="42">
        <v>78.8</v>
      </c>
      <c r="I72" s="35">
        <f t="shared" si="1"/>
        <v>77.918</v>
      </c>
      <c r="J72" s="35"/>
    </row>
    <row r="73" spans="1:10">
      <c r="A73" s="29">
        <v>71</v>
      </c>
      <c r="B73" s="39" t="s">
        <v>202</v>
      </c>
      <c r="C73" s="29">
        <v>1501</v>
      </c>
      <c r="D73" s="38" t="s">
        <v>168</v>
      </c>
      <c r="E73" s="40" t="s">
        <v>207</v>
      </c>
      <c r="F73" s="40" t="s">
        <v>208</v>
      </c>
      <c r="G73" s="41">
        <v>76.25</v>
      </c>
      <c r="H73" s="42">
        <v>78.16</v>
      </c>
      <c r="I73" s="35">
        <f t="shared" si="1"/>
        <v>77.014</v>
      </c>
      <c r="J73" s="35"/>
    </row>
    <row r="74" spans="1:10">
      <c r="A74" s="29">
        <v>72</v>
      </c>
      <c r="B74" s="39" t="s">
        <v>209</v>
      </c>
      <c r="C74" s="29">
        <v>1601</v>
      </c>
      <c r="D74" s="38" t="s">
        <v>210</v>
      </c>
      <c r="E74" s="40" t="s">
        <v>211</v>
      </c>
      <c r="F74" s="40" t="s">
        <v>212</v>
      </c>
      <c r="G74" s="41">
        <v>75.21</v>
      </c>
      <c r="H74" s="42">
        <v>77.88</v>
      </c>
      <c r="I74" s="35">
        <f t="shared" si="1"/>
        <v>76.278</v>
      </c>
      <c r="J74" s="35" t="s">
        <v>16</v>
      </c>
    </row>
    <row r="75" spans="1:10">
      <c r="A75" s="29">
        <v>73</v>
      </c>
      <c r="B75" s="39" t="s">
        <v>209</v>
      </c>
      <c r="C75" s="29">
        <v>1601</v>
      </c>
      <c r="D75" s="38" t="s">
        <v>210</v>
      </c>
      <c r="E75" s="40" t="s">
        <v>213</v>
      </c>
      <c r="F75" s="40" t="s">
        <v>214</v>
      </c>
      <c r="G75" s="41">
        <v>73.89</v>
      </c>
      <c r="H75" s="42">
        <v>77.94</v>
      </c>
      <c r="I75" s="35">
        <f t="shared" si="1"/>
        <v>75.51</v>
      </c>
      <c r="J75" s="35"/>
    </row>
    <row r="76" spans="1:10">
      <c r="A76" s="29">
        <v>74</v>
      </c>
      <c r="B76" s="39" t="s">
        <v>209</v>
      </c>
      <c r="C76" s="29">
        <v>1601</v>
      </c>
      <c r="D76" s="38" t="s">
        <v>210</v>
      </c>
      <c r="E76" s="40" t="s">
        <v>215</v>
      </c>
      <c r="F76" s="40" t="s">
        <v>216</v>
      </c>
      <c r="G76" s="41">
        <v>73.36</v>
      </c>
      <c r="H76" s="42">
        <v>77.58</v>
      </c>
      <c r="I76" s="35">
        <f t="shared" si="1"/>
        <v>75.048</v>
      </c>
      <c r="J76" s="35"/>
    </row>
    <row r="77" spans="1:10">
      <c r="A77" s="29">
        <v>75</v>
      </c>
      <c r="B77" s="39" t="s">
        <v>209</v>
      </c>
      <c r="C77" s="29">
        <v>1602</v>
      </c>
      <c r="D77" s="38" t="s">
        <v>217</v>
      </c>
      <c r="E77" s="40" t="s">
        <v>218</v>
      </c>
      <c r="F77" s="40" t="s">
        <v>219</v>
      </c>
      <c r="G77" s="41">
        <v>76.07</v>
      </c>
      <c r="H77" s="42">
        <v>79.7</v>
      </c>
      <c r="I77" s="35">
        <f t="shared" si="1"/>
        <v>77.522</v>
      </c>
      <c r="J77" s="35" t="s">
        <v>16</v>
      </c>
    </row>
    <row r="78" spans="1:10">
      <c r="A78" s="29">
        <v>77</v>
      </c>
      <c r="B78" s="39" t="s">
        <v>209</v>
      </c>
      <c r="C78" s="29">
        <v>1602</v>
      </c>
      <c r="D78" s="38" t="s">
        <v>217</v>
      </c>
      <c r="E78" s="40" t="s">
        <v>220</v>
      </c>
      <c r="F78" s="40" t="s">
        <v>221</v>
      </c>
      <c r="G78" s="41">
        <v>73.72</v>
      </c>
      <c r="H78" s="42">
        <v>81.18</v>
      </c>
      <c r="I78" s="35">
        <f t="shared" si="1"/>
        <v>76.704</v>
      </c>
      <c r="J78" s="35"/>
    </row>
    <row r="79" spans="1:10">
      <c r="A79" s="29">
        <v>76</v>
      </c>
      <c r="B79" s="39" t="s">
        <v>209</v>
      </c>
      <c r="C79" s="29">
        <v>1602</v>
      </c>
      <c r="D79" s="38" t="s">
        <v>217</v>
      </c>
      <c r="E79" s="40" t="s">
        <v>222</v>
      </c>
      <c r="F79" s="40" t="s">
        <v>223</v>
      </c>
      <c r="G79" s="41">
        <v>74.94</v>
      </c>
      <c r="H79" s="42">
        <v>78.08</v>
      </c>
      <c r="I79" s="35">
        <f t="shared" si="1"/>
        <v>76.196</v>
      </c>
      <c r="J79" s="35"/>
    </row>
    <row r="80" spans="1:10">
      <c r="A80" s="29">
        <v>78</v>
      </c>
      <c r="B80" s="39" t="s">
        <v>224</v>
      </c>
      <c r="C80" s="29">
        <v>1701</v>
      </c>
      <c r="D80" s="38" t="s">
        <v>168</v>
      </c>
      <c r="E80" s="40" t="s">
        <v>225</v>
      </c>
      <c r="F80" s="40" t="s">
        <v>226</v>
      </c>
      <c r="G80" s="41">
        <v>79.44</v>
      </c>
      <c r="H80" s="42">
        <v>80.36</v>
      </c>
      <c r="I80" s="35">
        <f t="shared" si="1"/>
        <v>79.808</v>
      </c>
      <c r="J80" s="35" t="s">
        <v>16</v>
      </c>
    </row>
    <row r="81" spans="1:10">
      <c r="A81" s="29">
        <v>79</v>
      </c>
      <c r="B81" s="39" t="s">
        <v>224</v>
      </c>
      <c r="C81" s="29">
        <v>1701</v>
      </c>
      <c r="D81" s="38" t="s">
        <v>168</v>
      </c>
      <c r="E81" s="40" t="s">
        <v>227</v>
      </c>
      <c r="F81" s="40" t="s">
        <v>228</v>
      </c>
      <c r="G81" s="41">
        <v>75.72</v>
      </c>
      <c r="H81" s="42">
        <v>80.14</v>
      </c>
      <c r="I81" s="35">
        <f t="shared" si="1"/>
        <v>77.488</v>
      </c>
      <c r="J81" s="35"/>
    </row>
    <row r="82" spans="1:10">
      <c r="A82" s="29">
        <v>80</v>
      </c>
      <c r="B82" s="39" t="s">
        <v>224</v>
      </c>
      <c r="C82" s="29">
        <v>1701</v>
      </c>
      <c r="D82" s="38" t="s">
        <v>168</v>
      </c>
      <c r="E82" s="40" t="s">
        <v>229</v>
      </c>
      <c r="F82" s="40" t="s">
        <v>230</v>
      </c>
      <c r="G82" s="41">
        <v>75.15</v>
      </c>
      <c r="H82" s="42">
        <v>79.86</v>
      </c>
      <c r="I82" s="35">
        <f t="shared" si="1"/>
        <v>77.034</v>
      </c>
      <c r="J82" s="35"/>
    </row>
    <row r="83" spans="1:10">
      <c r="A83" s="29">
        <v>81</v>
      </c>
      <c r="B83" s="39" t="s">
        <v>231</v>
      </c>
      <c r="C83" s="29">
        <v>1801</v>
      </c>
      <c r="D83" s="38" t="s">
        <v>232</v>
      </c>
      <c r="E83" s="40" t="s">
        <v>233</v>
      </c>
      <c r="F83" s="40" t="s">
        <v>234</v>
      </c>
      <c r="G83" s="41">
        <v>78.48</v>
      </c>
      <c r="H83" s="42">
        <v>80.84</v>
      </c>
      <c r="I83" s="35">
        <f t="shared" si="1"/>
        <v>79.424</v>
      </c>
      <c r="J83" s="35" t="s">
        <v>16</v>
      </c>
    </row>
    <row r="84" spans="1:10">
      <c r="A84" s="29">
        <v>82</v>
      </c>
      <c r="B84" s="39" t="s">
        <v>231</v>
      </c>
      <c r="C84" s="29">
        <v>1801</v>
      </c>
      <c r="D84" s="38" t="s">
        <v>232</v>
      </c>
      <c r="E84" s="40" t="s">
        <v>235</v>
      </c>
      <c r="F84" s="40" t="s">
        <v>236</v>
      </c>
      <c r="G84" s="41">
        <v>75.4</v>
      </c>
      <c r="H84" s="42">
        <v>77.86</v>
      </c>
      <c r="I84" s="35">
        <f t="shared" si="1"/>
        <v>76.384</v>
      </c>
      <c r="J84" s="35"/>
    </row>
    <row r="85" spans="1:10">
      <c r="A85" s="29">
        <v>83</v>
      </c>
      <c r="B85" s="39" t="s">
        <v>231</v>
      </c>
      <c r="C85" s="29">
        <v>1801</v>
      </c>
      <c r="D85" s="38" t="s">
        <v>232</v>
      </c>
      <c r="E85" s="40" t="s">
        <v>237</v>
      </c>
      <c r="F85" s="40" t="s">
        <v>238</v>
      </c>
      <c r="G85" s="41">
        <v>75.12</v>
      </c>
      <c r="H85" s="42">
        <v>77.76</v>
      </c>
      <c r="I85" s="35">
        <f t="shared" si="1"/>
        <v>76.176</v>
      </c>
      <c r="J85" s="35"/>
    </row>
    <row r="86" ht="27" spans="1:10">
      <c r="A86" s="29">
        <v>84</v>
      </c>
      <c r="B86" s="39" t="s">
        <v>239</v>
      </c>
      <c r="C86" s="29">
        <v>1901</v>
      </c>
      <c r="D86" s="38" t="s">
        <v>168</v>
      </c>
      <c r="E86" s="40" t="s">
        <v>240</v>
      </c>
      <c r="F86" s="40" t="s">
        <v>241</v>
      </c>
      <c r="G86" s="41">
        <v>78.42</v>
      </c>
      <c r="H86" s="42">
        <v>78.32</v>
      </c>
      <c r="I86" s="35">
        <f t="shared" si="1"/>
        <v>78.38</v>
      </c>
      <c r="J86" s="35" t="s">
        <v>16</v>
      </c>
    </row>
    <row r="87" ht="27" spans="1:10">
      <c r="A87" s="29">
        <v>85</v>
      </c>
      <c r="B87" s="39" t="s">
        <v>239</v>
      </c>
      <c r="C87" s="29">
        <v>1901</v>
      </c>
      <c r="D87" s="38" t="s">
        <v>168</v>
      </c>
      <c r="E87" s="40" t="s">
        <v>242</v>
      </c>
      <c r="F87" s="40" t="s">
        <v>243</v>
      </c>
      <c r="G87" s="41">
        <v>77.7</v>
      </c>
      <c r="H87" s="42">
        <v>79.34</v>
      </c>
      <c r="I87" s="35">
        <f t="shared" si="1"/>
        <v>78.356</v>
      </c>
      <c r="J87" s="35"/>
    </row>
    <row r="88" ht="27" spans="1:10">
      <c r="A88" s="29">
        <v>86</v>
      </c>
      <c r="B88" s="39" t="s">
        <v>239</v>
      </c>
      <c r="C88" s="29">
        <v>1901</v>
      </c>
      <c r="D88" s="38" t="s">
        <v>168</v>
      </c>
      <c r="E88" s="40" t="s">
        <v>244</v>
      </c>
      <c r="F88" s="40" t="s">
        <v>245</v>
      </c>
      <c r="G88" s="41">
        <v>77.39</v>
      </c>
      <c r="H88" s="42">
        <v>78.66</v>
      </c>
      <c r="I88" s="35">
        <f t="shared" si="1"/>
        <v>77.898</v>
      </c>
      <c r="J88" s="35"/>
    </row>
    <row r="89" spans="1:10">
      <c r="A89" s="29">
        <v>87</v>
      </c>
      <c r="B89" s="15" t="s">
        <v>246</v>
      </c>
      <c r="C89" s="16" t="s">
        <v>247</v>
      </c>
      <c r="D89" s="17" t="s">
        <v>168</v>
      </c>
      <c r="E89" s="40" t="s">
        <v>248</v>
      </c>
      <c r="F89" s="40" t="s">
        <v>249</v>
      </c>
      <c r="G89" s="41">
        <v>79.26</v>
      </c>
      <c r="H89" s="42">
        <v>79.1</v>
      </c>
      <c r="I89" s="35">
        <f t="shared" si="1"/>
        <v>79.196</v>
      </c>
      <c r="J89" s="35" t="s">
        <v>16</v>
      </c>
    </row>
    <row r="90" spans="1:10">
      <c r="A90" s="29">
        <v>88</v>
      </c>
      <c r="B90" s="15" t="s">
        <v>246</v>
      </c>
      <c r="C90" s="16" t="s">
        <v>247</v>
      </c>
      <c r="D90" s="17" t="s">
        <v>168</v>
      </c>
      <c r="E90" s="40" t="s">
        <v>250</v>
      </c>
      <c r="F90" s="40" t="s">
        <v>251</v>
      </c>
      <c r="G90" s="41">
        <v>77.82</v>
      </c>
      <c r="H90" s="42">
        <v>79.12</v>
      </c>
      <c r="I90" s="35">
        <f t="shared" si="1"/>
        <v>78.34</v>
      </c>
      <c r="J90" s="35"/>
    </row>
    <row r="91" spans="1:10">
      <c r="A91" s="29">
        <v>89</v>
      </c>
      <c r="B91" s="15" t="s">
        <v>246</v>
      </c>
      <c r="C91" s="16" t="s">
        <v>247</v>
      </c>
      <c r="D91" s="17" t="s">
        <v>168</v>
      </c>
      <c r="E91" s="40" t="s">
        <v>252</v>
      </c>
      <c r="F91" s="40" t="s">
        <v>253</v>
      </c>
      <c r="G91" s="41">
        <v>77.13</v>
      </c>
      <c r="H91" s="42" t="s">
        <v>254</v>
      </c>
      <c r="I91" s="35">
        <f>G91*0.6</f>
        <v>46.278</v>
      </c>
      <c r="J91" s="35"/>
    </row>
    <row r="92" spans="1:10">
      <c r="A92" s="29">
        <v>90</v>
      </c>
      <c r="B92" s="43" t="s">
        <v>255</v>
      </c>
      <c r="C92" s="44" t="s">
        <v>256</v>
      </c>
      <c r="D92" s="17" t="s">
        <v>168</v>
      </c>
      <c r="E92" s="40" t="s">
        <v>257</v>
      </c>
      <c r="F92" s="40" t="s">
        <v>258</v>
      </c>
      <c r="G92" s="41">
        <v>76.68</v>
      </c>
      <c r="H92" s="42">
        <v>79.36</v>
      </c>
      <c r="I92" s="35">
        <f t="shared" ref="I92:I96" si="2">G92*0.6+H92*0.4</f>
        <v>77.752</v>
      </c>
      <c r="J92" s="35" t="s">
        <v>16</v>
      </c>
    </row>
    <row r="93" spans="1:10">
      <c r="A93" s="29">
        <v>91</v>
      </c>
      <c r="B93" s="43" t="s">
        <v>255</v>
      </c>
      <c r="C93" s="44" t="s">
        <v>256</v>
      </c>
      <c r="D93" s="17" t="s">
        <v>168</v>
      </c>
      <c r="E93" s="40" t="s">
        <v>259</v>
      </c>
      <c r="F93" s="40" t="s">
        <v>260</v>
      </c>
      <c r="G93" s="41">
        <v>69.37</v>
      </c>
      <c r="H93" s="42">
        <v>78.06</v>
      </c>
      <c r="I93" s="35">
        <f t="shared" si="2"/>
        <v>72.846</v>
      </c>
      <c r="J93" s="35"/>
    </row>
    <row r="94" spans="1:10">
      <c r="A94" s="29">
        <v>92</v>
      </c>
      <c r="B94" s="43" t="s">
        <v>255</v>
      </c>
      <c r="C94" s="44" t="s">
        <v>256</v>
      </c>
      <c r="D94" s="17" t="s">
        <v>168</v>
      </c>
      <c r="E94" s="40" t="s">
        <v>261</v>
      </c>
      <c r="F94" s="40" t="s">
        <v>262</v>
      </c>
      <c r="G94" s="41">
        <v>69.29</v>
      </c>
      <c r="H94" s="42">
        <v>77.08</v>
      </c>
      <c r="I94" s="35">
        <f t="shared" si="2"/>
        <v>72.406</v>
      </c>
      <c r="J94" s="35"/>
    </row>
    <row r="95" spans="1:10">
      <c r="A95" s="29">
        <v>93</v>
      </c>
      <c r="B95" s="43" t="s">
        <v>263</v>
      </c>
      <c r="C95" s="44" t="s">
        <v>264</v>
      </c>
      <c r="D95" s="17" t="s">
        <v>168</v>
      </c>
      <c r="E95" s="40" t="s">
        <v>265</v>
      </c>
      <c r="F95" s="40" t="s">
        <v>266</v>
      </c>
      <c r="G95" s="41">
        <v>74.18</v>
      </c>
      <c r="H95" s="42">
        <v>78.22</v>
      </c>
      <c r="I95" s="35">
        <f t="shared" si="2"/>
        <v>75.796</v>
      </c>
      <c r="J95" s="35" t="s">
        <v>16</v>
      </c>
    </row>
    <row r="96" spans="1:10">
      <c r="A96" s="29">
        <v>95</v>
      </c>
      <c r="B96" s="43" t="s">
        <v>263</v>
      </c>
      <c r="C96" s="44" t="s">
        <v>264</v>
      </c>
      <c r="D96" s="17" t="s">
        <v>168</v>
      </c>
      <c r="E96" s="40" t="s">
        <v>267</v>
      </c>
      <c r="F96" s="40" t="s">
        <v>268</v>
      </c>
      <c r="G96" s="41">
        <v>72.55</v>
      </c>
      <c r="H96" s="42">
        <v>77.84</v>
      </c>
      <c r="I96" s="35">
        <f t="shared" si="2"/>
        <v>74.666</v>
      </c>
      <c r="J96" s="35"/>
    </row>
    <row r="97" spans="1:10">
      <c r="A97" s="29">
        <v>94</v>
      </c>
      <c r="B97" s="43" t="s">
        <v>263</v>
      </c>
      <c r="C97" s="44" t="s">
        <v>264</v>
      </c>
      <c r="D97" s="17" t="s">
        <v>168</v>
      </c>
      <c r="E97" s="40" t="s">
        <v>269</v>
      </c>
      <c r="F97" s="40" t="s">
        <v>270</v>
      </c>
      <c r="G97" s="41">
        <v>73.67</v>
      </c>
      <c r="H97" s="42" t="s">
        <v>254</v>
      </c>
      <c r="I97" s="35">
        <f>G97*0.6</f>
        <v>44.202</v>
      </c>
      <c r="J97" s="35"/>
    </row>
  </sheetData>
  <mergeCells count="1">
    <mergeCell ref="A1:J1"/>
  </mergeCells>
  <pageMargins left="0.629861111111111" right="0.472222222222222" top="1" bottom="0.747916666666667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白开水</cp:lastModifiedBy>
  <dcterms:created xsi:type="dcterms:W3CDTF">2018-06-14T03:28:41Z</dcterms:created>
  <dcterms:modified xsi:type="dcterms:W3CDTF">2026-09-08T02:27:20Z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0A0306A104E443ACB4E67A04EB882E97_13</vt:lpwstr>
  </property>
  <property fmtid="{D5CDD505-2E9C-101B-9397-08002B2CF9AE}" pid="4" name="CalculationRule">
    <vt:i4>0</vt:i4>
  </property>
</Properties>
</file>