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<sst xmlns="http://schemas.openxmlformats.org/spreadsheetml/2006/main" count="37" uniqueCount="29">
  <si>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冷水江市科创集团有限公司2026年公开招聘工作人员综合成绩</t>
  </si>
  <si>
    <t>序号</t>
  </si>
  <si>
    <t>姓名</t>
  </si>
  <si>
    <t>性别</t>
  </si>
  <si>
    <t>准考证号</t>
  </si>
  <si>
    <t>报考岗位</t>
  </si>
  <si>
    <t>笔试成绩</t>
  </si>
  <si>
    <t>笔试成绩占40%</t>
  </si>
  <si>
    <t>面试成绩</t>
  </si>
  <si>
    <t>面试成绩占60%</t>
  </si>
  <si>
    <t>综合成绩</t>
  </si>
  <si>
    <t>岗位排名</t>
  </si>
  <si>
    <t>备注</t>
  </si>
  <si>
    <t>赵梅</t>
  </si>
  <si>
    <t>女</t>
  </si>
  <si>
    <t>260822010418</t>
  </si>
  <si>
    <t>法务人员</t>
  </si>
  <si>
    <t>杨刘平</t>
  </si>
  <si>
    <t>男</t>
  </si>
  <si>
    <t>260822010407</t>
  </si>
  <si>
    <t>刘亮</t>
  </si>
  <si>
    <t>260822010412</t>
  </si>
  <si>
    <t>颜慧琳</t>
  </si>
  <si>
    <t>260822010302</t>
  </si>
  <si>
    <t>融资人员</t>
  </si>
  <si>
    <t>潘璐萍</t>
  </si>
  <si>
    <t>260822010329</t>
  </si>
  <si>
    <t>罗挺</t>
  </si>
  <si>
    <t>260822010326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</si>
</sst>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J19" sqref="J19"/>
    </sheetView>
  </sheetViews>
  <sheetFormatPr defaultColWidth="9" defaultRowHeight="13.5" outlineLevelRow="7"/>
  <cols>
    <col min="1" max="1" width="6.125" customWidth="1"/>
    <col min="4" max="4" width="14.625" customWidth="1"/>
    <col min="5" max="5" width="13" customWidth="1"/>
    <col min="6" max="6" width="11" customWidth="1"/>
    <col min="7" max="7" width="12" customWidth="1"/>
    <col min="8" max="8" width="11.625" customWidth="1"/>
    <col min="9" max="9" width="11.375" customWidth="1"/>
    <col min="10" max="10" width="11.12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1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8</v>
      </c>
      <c r="I2" s="4" t="s">
        <v>9</v>
      </c>
      <c r="J2" s="12" t="s">
        <v>10</v>
      </c>
      <c r="K2" s="13" t="s">
        <v>11</v>
      </c>
      <c r="L2" s="13" t="s">
        <v>12</v>
      </c>
    </row>
    <row r="3" ht="40" customHeight="1" spans="1:12">
      <c r="A3" s="6">
        <v>1</v>
      </c>
      <c r="B3" s="7" t="s">
        <v>13</v>
      </c>
      <c r="C3" s="8" t="s">
        <v>14</v>
      </c>
      <c r="D3" s="8" t="s">
        <v>15</v>
      </c>
      <c r="E3" s="8" t="s">
        <v>16</v>
      </c>
      <c r="F3" s="9">
        <v>84.75</v>
      </c>
      <c r="G3" s="10">
        <f t="shared" ref="G3:G8" si="0">F3*0.4</f>
        <v>33.9</v>
      </c>
      <c r="H3" s="11">
        <v>80.9</v>
      </c>
      <c r="I3" s="14">
        <f t="shared" ref="I3:I8" si="1">H3*0.6</f>
        <v>48.54</v>
      </c>
      <c r="J3" s="14">
        <f t="shared" ref="J3:J8" si="2">G3+I3</f>
        <v>82.44</v>
      </c>
      <c r="K3" s="7">
        <v>1</v>
      </c>
      <c r="L3" s="15"/>
    </row>
    <row r="4" ht="40" customHeight="1" spans="1:12">
      <c r="A4" s="6">
        <v>2</v>
      </c>
      <c r="B4" s="7" t="s">
        <v>17</v>
      </c>
      <c r="C4" s="8" t="s">
        <v>18</v>
      </c>
      <c r="D4" s="8" t="s">
        <v>19</v>
      </c>
      <c r="E4" s="8" t="s">
        <v>16</v>
      </c>
      <c r="F4" s="9">
        <v>82.85</v>
      </c>
      <c r="G4" s="10">
        <f t="shared" si="0"/>
        <v>33.14</v>
      </c>
      <c r="H4" s="11">
        <v>77.86</v>
      </c>
      <c r="I4" s="14">
        <f t="shared" si="1"/>
        <v>46.716</v>
      </c>
      <c r="J4" s="14">
        <f t="shared" si="2"/>
        <v>79.856</v>
      </c>
      <c r="K4" s="7">
        <v>2</v>
      </c>
      <c r="L4" s="15"/>
    </row>
    <row r="5" ht="40" customHeight="1" spans="1:12">
      <c r="A5" s="6">
        <v>3</v>
      </c>
      <c r="B5" s="7" t="s">
        <v>20</v>
      </c>
      <c r="C5" s="8" t="s">
        <v>14</v>
      </c>
      <c r="D5" s="8" t="s">
        <v>21</v>
      </c>
      <c r="E5" s="8" t="s">
        <v>16</v>
      </c>
      <c r="F5" s="9">
        <v>80.5</v>
      </c>
      <c r="G5" s="10">
        <f t="shared" si="0"/>
        <v>32.2</v>
      </c>
      <c r="H5" s="11">
        <v>70.24</v>
      </c>
      <c r="I5" s="14">
        <f t="shared" si="1"/>
        <v>42.144</v>
      </c>
      <c r="J5" s="14">
        <f t="shared" si="2"/>
        <v>74.344</v>
      </c>
      <c r="K5" s="7">
        <v>3</v>
      </c>
      <c r="L5" s="15"/>
    </row>
    <row r="6" ht="40" customHeight="1" spans="1:12">
      <c r="A6" s="6">
        <v>4</v>
      </c>
      <c r="B6" s="7" t="s">
        <v>22</v>
      </c>
      <c r="C6" s="8" t="s">
        <v>14</v>
      </c>
      <c r="D6" s="8" t="s">
        <v>23</v>
      </c>
      <c r="E6" s="8" t="s">
        <v>24</v>
      </c>
      <c r="F6" s="9">
        <v>76</v>
      </c>
      <c r="G6" s="10">
        <f t="shared" si="0"/>
        <v>30.4</v>
      </c>
      <c r="H6" s="11">
        <v>83.9</v>
      </c>
      <c r="I6" s="14">
        <f t="shared" si="1"/>
        <v>50.34</v>
      </c>
      <c r="J6" s="14">
        <f t="shared" si="2"/>
        <v>80.74</v>
      </c>
      <c r="K6" s="7">
        <v>1</v>
      </c>
      <c r="L6" s="15"/>
    </row>
    <row r="7" ht="40" customHeight="1" spans="1:12">
      <c r="A7" s="6">
        <v>5</v>
      </c>
      <c r="B7" s="7" t="s">
        <v>25</v>
      </c>
      <c r="C7" s="8" t="s">
        <v>14</v>
      </c>
      <c r="D7" s="8" t="s">
        <v>26</v>
      </c>
      <c r="E7" s="8" t="s">
        <v>24</v>
      </c>
      <c r="F7" s="9">
        <v>73.5</v>
      </c>
      <c r="G7" s="10">
        <f t="shared" si="0"/>
        <v>29.4</v>
      </c>
      <c r="H7" s="11">
        <v>81.1</v>
      </c>
      <c r="I7" s="14">
        <f t="shared" si="1"/>
        <v>48.66</v>
      </c>
      <c r="J7" s="14">
        <f t="shared" si="2"/>
        <v>78.06</v>
      </c>
      <c r="K7" s="7">
        <v>2</v>
      </c>
      <c r="L7" s="15"/>
    </row>
    <row r="8" ht="40" customHeight="1" spans="1:12">
      <c r="A8" s="6">
        <v>6</v>
      </c>
      <c r="B8" s="7" t="s">
        <v>27</v>
      </c>
      <c r="C8" s="8" t="s">
        <v>18</v>
      </c>
      <c r="D8" s="8" t="s">
        <v>28</v>
      </c>
      <c r="E8" s="8" t="s">
        <v>24</v>
      </c>
      <c r="F8" s="9">
        <v>70.25</v>
      </c>
      <c r="G8" s="10">
        <f t="shared" si="0"/>
        <v>28.1</v>
      </c>
      <c r="H8" s="11">
        <v>80.18</v>
      </c>
      <c r="I8" s="14">
        <f t="shared" si="1"/>
        <v>48.108</v>
      </c>
      <c r="J8" s="14">
        <f t="shared" si="2"/>
        <v>76.208</v>
      </c>
      <c r="K8" s="7">
        <v>3</v>
      </c>
      <c r="L8" s="15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2026-09-07T01:59:00Z</dcterms:created>
  <dcterms:modified xsi:type="dcterms:W3CDTF">2026-09-07T03:02:32Z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AC04C6250DE1451EAD658DC06147D49C_11</vt:lpwstr>
  </property>
  <property fmtid="{D5CDD505-2E9C-101B-9397-08002B2CF9AE}" pid="3" name="KSOProductBuildVer">
    <vt:lpwstr>2052-12.8.2.19823</vt:lpwstr>
  </property>
</Properties>
</file>