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<sst xmlns="http://schemas.openxmlformats.org/spreadsheetml/2006/main" count="73" uniqueCount="49">
  <si>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冷水江市科创集团有限公司2026年公开选调工作人员综合成绩</t>
  </si>
  <si>
    <t>序号</t>
  </si>
  <si>
    <t>姓名</t>
  </si>
  <si>
    <t>性别</t>
  </si>
  <si>
    <t>准考证号</t>
  </si>
  <si>
    <t>报考岗位</t>
  </si>
  <si>
    <t>笔试成绩</t>
  </si>
  <si>
    <t>笔试成绩占40%</t>
  </si>
  <si>
    <t>面试成绩</t>
  </si>
  <si>
    <t>面试成绩占60%</t>
  </si>
  <si>
    <t>综合成绩</t>
  </si>
  <si>
    <t>综合排名</t>
  </si>
  <si>
    <t>备注</t>
  </si>
  <si>
    <t>李莉</t>
  </si>
  <si>
    <t>女</t>
  </si>
  <si>
    <t>260822110102</t>
  </si>
  <si>
    <t>财务人员</t>
  </si>
  <si>
    <t>易佳</t>
  </si>
  <si>
    <t>260822110108</t>
  </si>
  <si>
    <t>向茜嫄</t>
  </si>
  <si>
    <t>260822110104</t>
  </si>
  <si>
    <t>曾建文</t>
  </si>
  <si>
    <t>男</t>
  </si>
  <si>
    <t>260822110107</t>
  </si>
  <si>
    <t>张熹璐</t>
  </si>
  <si>
    <t>260822110101</t>
  </si>
  <si>
    <t>颜丽君</t>
  </si>
  <si>
    <t>260822110105</t>
  </si>
  <si>
    <t>陈思宇</t>
  </si>
  <si>
    <t>260822110422</t>
  </si>
  <si>
    <t>工程管理人员</t>
  </si>
  <si>
    <t>谢超雄</t>
  </si>
  <si>
    <t>260822110424</t>
  </si>
  <si>
    <t>段绍丰</t>
  </si>
  <si>
    <t>260822110423</t>
  </si>
  <si>
    <t>肖凯恺</t>
  </si>
  <si>
    <t>260822110230</t>
  </si>
  <si>
    <t>工程造价人员</t>
  </si>
  <si>
    <t>黄容</t>
  </si>
  <si>
    <t>260822110229</t>
  </si>
  <si>
    <t>刘特</t>
  </si>
  <si>
    <t>260822110227</t>
  </si>
  <si>
    <t>易礼濠</t>
  </si>
  <si>
    <t>260822110223</t>
  </si>
  <si>
    <t>招商人员</t>
  </si>
  <si>
    <t>钟瑛</t>
  </si>
  <si>
    <t>260822110216</t>
  </si>
  <si>
    <t>孟玉希</t>
  </si>
  <si>
    <t>260822110222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</si>
</sst>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7" sqref="A17"/>
    </sheetView>
  </sheetViews>
  <sheetFormatPr defaultColWidth="9" defaultRowHeight="13.5"/>
  <cols>
    <col min="1" max="1" width="4.725" customWidth="1"/>
    <col min="2" max="2" width="7.90833333333333" customWidth="1"/>
    <col min="3" max="3" width="5.45833333333333" customWidth="1"/>
    <col min="4" max="4" width="14.5" customWidth="1"/>
    <col min="5" max="5" width="12.375" customWidth="1"/>
    <col min="6" max="6" width="9.63333333333333" customWidth="1"/>
    <col min="7" max="7" width="9.63333333333333" customWidth="1"/>
    <col min="8" max="10" width="10.125" style="1" customWidth="1"/>
    <col min="11" max="11" width="9.36666666666667" customWidth="1"/>
  </cols>
  <sheetData>
    <row r="1" ht="38" customHeight="1" spans="1:12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2"/>
      <c r="L1" s="2"/>
    </row>
    <row r="2" ht="3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6" t="s">
        <v>9</v>
      </c>
      <c r="J2" s="22" t="s">
        <v>10</v>
      </c>
      <c r="K2" s="23" t="s">
        <v>11</v>
      </c>
      <c r="L2" s="23" t="s">
        <v>12</v>
      </c>
    </row>
    <row r="3" ht="35" customHeight="1" spans="1:12">
      <c r="A3" s="8">
        <v>1</v>
      </c>
      <c r="B3" s="9" t="s">
        <v>13</v>
      </c>
      <c r="C3" s="10" t="s">
        <v>14</v>
      </c>
      <c r="D3" s="10" t="s">
        <v>15</v>
      </c>
      <c r="E3" s="10" t="s">
        <v>16</v>
      </c>
      <c r="F3" s="11">
        <v>72.65</v>
      </c>
      <c r="G3" s="12">
        <f>F3*0.4</f>
        <v>29.06</v>
      </c>
      <c r="H3" s="13">
        <v>80.14</v>
      </c>
      <c r="I3" s="14">
        <f>H3*0.6</f>
        <v>48.084</v>
      </c>
      <c r="J3" s="14">
        <f>G3+I3</f>
        <v>77.144</v>
      </c>
      <c r="K3" s="24">
        <v>1</v>
      </c>
      <c r="L3" s="25"/>
    </row>
    <row r="4" ht="35" customHeight="1" spans="1:12">
      <c r="A4" s="8">
        <v>2</v>
      </c>
      <c r="B4" s="9" t="s">
        <v>17</v>
      </c>
      <c r="C4" s="10" t="s">
        <v>14</v>
      </c>
      <c r="D4" s="10" t="s">
        <v>18</v>
      </c>
      <c r="E4" s="10" t="s">
        <v>16</v>
      </c>
      <c r="F4" s="11">
        <v>72.95</v>
      </c>
      <c r="G4" s="12">
        <f>F4*0.4</f>
        <v>29.18</v>
      </c>
      <c r="H4" s="13">
        <v>77.2</v>
      </c>
      <c r="I4" s="14">
        <f>H4*0.6</f>
        <v>46.32</v>
      </c>
      <c r="J4" s="14">
        <f>G4+I4</f>
        <v>75.5</v>
      </c>
      <c r="K4" s="24">
        <v>2</v>
      </c>
      <c r="L4" s="26"/>
    </row>
    <row r="5" ht="35" customHeight="1" spans="1:12">
      <c r="A5" s="8">
        <v>3</v>
      </c>
      <c r="B5" s="9" t="s">
        <v>19</v>
      </c>
      <c r="C5" s="10" t="s">
        <v>14</v>
      </c>
      <c r="D5" s="10" t="s">
        <v>20</v>
      </c>
      <c r="E5" s="10" t="s">
        <v>16</v>
      </c>
      <c r="F5" s="11">
        <v>75.65</v>
      </c>
      <c r="G5" s="12">
        <f>F5*0.4</f>
        <v>30.26</v>
      </c>
      <c r="H5" s="14">
        <v>74.42</v>
      </c>
      <c r="I5" s="14">
        <f>H5*0.6</f>
        <v>44.652</v>
      </c>
      <c r="J5" s="14">
        <f>G5+I5</f>
        <v>74.912</v>
      </c>
      <c r="K5" s="27">
        <v>3</v>
      </c>
      <c r="L5" s="25"/>
    </row>
    <row r="6" ht="35" customHeight="1" spans="1:12">
      <c r="A6" s="8">
        <v>4</v>
      </c>
      <c r="B6" s="9" t="s">
        <v>21</v>
      </c>
      <c r="C6" s="10" t="s">
        <v>22</v>
      </c>
      <c r="D6" s="10" t="s">
        <v>23</v>
      </c>
      <c r="E6" s="10" t="s">
        <v>16</v>
      </c>
      <c r="F6" s="11">
        <v>67.35</v>
      </c>
      <c r="G6" s="12">
        <f>F6*0.4</f>
        <v>26.94</v>
      </c>
      <c r="H6" s="13">
        <v>78.82</v>
      </c>
      <c r="I6" s="14">
        <f>H6*0.6</f>
        <v>47.292</v>
      </c>
      <c r="J6" s="14">
        <f>G6+I6</f>
        <v>74.232</v>
      </c>
      <c r="K6" s="24">
        <v>4</v>
      </c>
      <c r="L6" s="26"/>
    </row>
    <row r="7" ht="35" customHeight="1" spans="1:12">
      <c r="A7" s="8">
        <v>5</v>
      </c>
      <c r="B7" s="9" t="s">
        <v>24</v>
      </c>
      <c r="C7" s="10" t="s">
        <v>14</v>
      </c>
      <c r="D7" s="10" t="s">
        <v>25</v>
      </c>
      <c r="E7" s="10" t="s">
        <v>16</v>
      </c>
      <c r="F7" s="11">
        <v>60.55</v>
      </c>
      <c r="G7" s="12">
        <f>F7*0.4</f>
        <v>24.22</v>
      </c>
      <c r="H7" s="13">
        <v>71.06</v>
      </c>
      <c r="I7" s="14">
        <f>H7*0.6</f>
        <v>42.636</v>
      </c>
      <c r="J7" s="14">
        <f>G7+I7</f>
        <v>66.856</v>
      </c>
      <c r="K7" s="24">
        <v>5</v>
      </c>
      <c r="L7" s="26"/>
    </row>
    <row r="8" ht="35" customHeight="1" spans="1:12">
      <c r="A8" s="8">
        <v>6</v>
      </c>
      <c r="B8" s="9" t="s">
        <v>26</v>
      </c>
      <c r="C8" s="10" t="s">
        <v>14</v>
      </c>
      <c r="D8" s="10" t="s">
        <v>27</v>
      </c>
      <c r="E8" s="10" t="s">
        <v>16</v>
      </c>
      <c r="F8" s="11">
        <v>60.2</v>
      </c>
      <c r="G8" s="12">
        <f>F8*0.4</f>
        <v>24.08</v>
      </c>
      <c r="H8" s="13">
        <v>62.95</v>
      </c>
      <c r="I8" s="14">
        <f>H8*0.6</f>
        <v>37.77</v>
      </c>
      <c r="J8" s="14">
        <f>G8+I8</f>
        <v>61.85</v>
      </c>
      <c r="K8" s="24">
        <v>6</v>
      </c>
      <c r="L8" s="26"/>
    </row>
    <row r="9" ht="35" customHeight="1" spans="1:12">
      <c r="A9" s="8">
        <v>7</v>
      </c>
      <c r="B9" s="9" t="s">
        <v>28</v>
      </c>
      <c r="C9" s="10" t="s">
        <v>22</v>
      </c>
      <c r="D9" s="10" t="s">
        <v>29</v>
      </c>
      <c r="E9" s="10" t="s">
        <v>30</v>
      </c>
      <c r="F9" s="11">
        <v>76.95</v>
      </c>
      <c r="G9" s="12">
        <f>F9*0.4</f>
        <v>30.78</v>
      </c>
      <c r="H9" s="13">
        <v>77.78</v>
      </c>
      <c r="I9" s="14">
        <f>H9*0.6</f>
        <v>46.668</v>
      </c>
      <c r="J9" s="14">
        <f>G9+I9</f>
        <v>77.448</v>
      </c>
      <c r="K9" s="24">
        <v>1</v>
      </c>
      <c r="L9" s="26"/>
    </row>
    <row r="10" ht="35" customHeight="1" spans="1:12">
      <c r="A10" s="8">
        <v>8</v>
      </c>
      <c r="B10" s="9" t="s">
        <v>31</v>
      </c>
      <c r="C10" s="10" t="s">
        <v>22</v>
      </c>
      <c r="D10" s="10" t="s">
        <v>32</v>
      </c>
      <c r="E10" s="10" t="s">
        <v>30</v>
      </c>
      <c r="F10" s="11">
        <v>81.35</v>
      </c>
      <c r="G10" s="12">
        <f>F10*0.4</f>
        <v>32.54</v>
      </c>
      <c r="H10" s="13">
        <v>73</v>
      </c>
      <c r="I10" s="14">
        <f>H10*0.6</f>
        <v>43.8</v>
      </c>
      <c r="J10" s="14">
        <f>G10+I10</f>
        <v>76.34</v>
      </c>
      <c r="K10" s="24">
        <v>2</v>
      </c>
      <c r="L10" s="26"/>
    </row>
    <row r="11" ht="35" customHeight="1" spans="1:12">
      <c r="A11" s="8">
        <v>9</v>
      </c>
      <c r="B11" s="9" t="s">
        <v>33</v>
      </c>
      <c r="C11" s="10" t="s">
        <v>22</v>
      </c>
      <c r="D11" s="10" t="s">
        <v>34</v>
      </c>
      <c r="E11" s="10" t="s">
        <v>30</v>
      </c>
      <c r="F11" s="11">
        <v>71.6</v>
      </c>
      <c r="G11" s="12">
        <f>F11*0.4</f>
        <v>28.64</v>
      </c>
      <c r="H11" s="13">
        <v>69.8</v>
      </c>
      <c r="I11" s="14">
        <f>H11*0.6</f>
        <v>41.88</v>
      </c>
      <c r="J11" s="14">
        <f>G11+I11</f>
        <v>70.52</v>
      </c>
      <c r="K11" s="24">
        <v>3</v>
      </c>
      <c r="L11" s="26"/>
    </row>
    <row r="12" ht="35" customHeight="1" spans="1:12">
      <c r="A12" s="8">
        <v>10</v>
      </c>
      <c r="B12" s="9" t="s">
        <v>35</v>
      </c>
      <c r="C12" s="10" t="s">
        <v>22</v>
      </c>
      <c r="D12" s="10" t="s">
        <v>36</v>
      </c>
      <c r="E12" s="10" t="s">
        <v>37</v>
      </c>
      <c r="F12" s="11">
        <v>78.95</v>
      </c>
      <c r="G12" s="12">
        <f>F12*0.4</f>
        <v>31.58</v>
      </c>
      <c r="H12" s="13">
        <v>77.86</v>
      </c>
      <c r="I12" s="14">
        <f>H12*0.6</f>
        <v>46.716</v>
      </c>
      <c r="J12" s="14">
        <f>G12+I12</f>
        <v>78.296</v>
      </c>
      <c r="K12" s="24">
        <v>1</v>
      </c>
      <c r="L12" s="26"/>
    </row>
    <row r="13" ht="35" customHeight="1" spans="1:12">
      <c r="A13" s="8">
        <v>11</v>
      </c>
      <c r="B13" s="9" t="s">
        <v>38</v>
      </c>
      <c r="C13" s="10" t="s">
        <v>14</v>
      </c>
      <c r="D13" s="10" t="s">
        <v>39</v>
      </c>
      <c r="E13" s="10" t="s">
        <v>37</v>
      </c>
      <c r="F13" s="11">
        <v>76.9</v>
      </c>
      <c r="G13" s="12">
        <f>F13*0.4</f>
        <v>30.76</v>
      </c>
      <c r="H13" s="13">
        <v>77.34</v>
      </c>
      <c r="I13" s="14">
        <f>H13*0.6</f>
        <v>46.404</v>
      </c>
      <c r="J13" s="14">
        <f>G13+I13</f>
        <v>77.164</v>
      </c>
      <c r="K13" s="24">
        <v>2</v>
      </c>
      <c r="L13" s="26"/>
    </row>
    <row r="14" ht="35" customHeight="1" spans="1:12">
      <c r="A14" s="8">
        <v>12</v>
      </c>
      <c r="B14" s="9" t="s">
        <v>40</v>
      </c>
      <c r="C14" s="10" t="s">
        <v>22</v>
      </c>
      <c r="D14" s="10" t="s">
        <v>41</v>
      </c>
      <c r="E14" s="10" t="s">
        <v>37</v>
      </c>
      <c r="F14" s="11">
        <v>78.7</v>
      </c>
      <c r="G14" s="12">
        <f>F14*0.4</f>
        <v>31.48</v>
      </c>
      <c r="H14" s="13">
        <v>71.28</v>
      </c>
      <c r="I14" s="14">
        <f>H14*0.6</f>
        <v>42.768</v>
      </c>
      <c r="J14" s="14">
        <f>G14+I14</f>
        <v>74.248</v>
      </c>
      <c r="K14" s="24">
        <v>3</v>
      </c>
      <c r="L14" s="26"/>
    </row>
    <row r="15" ht="35" customHeight="1" spans="1:12">
      <c r="A15" s="8">
        <v>13</v>
      </c>
      <c r="B15" s="9" t="s">
        <v>42</v>
      </c>
      <c r="C15" s="10" t="s">
        <v>22</v>
      </c>
      <c r="D15" s="10" t="s">
        <v>43</v>
      </c>
      <c r="E15" s="10" t="s">
        <v>44</v>
      </c>
      <c r="F15" s="11">
        <v>82.2</v>
      </c>
      <c r="G15" s="12">
        <f>F15*0.4</f>
        <v>32.88</v>
      </c>
      <c r="H15" s="13">
        <v>77.86</v>
      </c>
      <c r="I15" s="14">
        <f>H15*0.6</f>
        <v>46.716</v>
      </c>
      <c r="J15" s="14">
        <f>G15+I15</f>
        <v>79.596</v>
      </c>
      <c r="K15" s="24">
        <v>1</v>
      </c>
      <c r="L15" s="26"/>
    </row>
    <row r="16" ht="35" customHeight="1" spans="1:12">
      <c r="A16" s="8">
        <v>14</v>
      </c>
      <c r="B16" s="15" t="s">
        <v>45</v>
      </c>
      <c r="C16" s="16" t="s">
        <v>14</v>
      </c>
      <c r="D16" s="16" t="s">
        <v>46</v>
      </c>
      <c r="E16" s="16" t="s">
        <v>44</v>
      </c>
      <c r="F16" s="17">
        <v>80.75</v>
      </c>
      <c r="G16" s="12">
        <f>F16*0.4</f>
        <v>32.3</v>
      </c>
      <c r="H16" s="18">
        <v>76</v>
      </c>
      <c r="I16" s="14">
        <f>H16*0.6</f>
        <v>45.6</v>
      </c>
      <c r="J16" s="14">
        <f>G16+I16</f>
        <v>77.9</v>
      </c>
      <c r="K16" s="28">
        <v>2</v>
      </c>
      <c r="L16" s="29"/>
    </row>
    <row r="17" ht="34" customHeight="1" spans="1:12">
      <c r="A17" s="8">
        <v>15</v>
      </c>
      <c r="B17" s="19" t="s">
        <v>47</v>
      </c>
      <c r="C17" s="10" t="s">
        <v>14</v>
      </c>
      <c r="D17" s="10" t="s">
        <v>48</v>
      </c>
      <c r="E17" s="10" t="s">
        <v>44</v>
      </c>
      <c r="F17" s="20">
        <v>80</v>
      </c>
      <c r="G17" s="12">
        <f>F17*0.4</f>
        <v>32</v>
      </c>
      <c r="H17" s="21">
        <v>74.44</v>
      </c>
      <c r="I17" s="14">
        <f>H17*0.6</f>
        <v>44.664</v>
      </c>
      <c r="J17" s="14">
        <f>G17+I17</f>
        <v>76.664</v>
      </c>
      <c r="K17" s="19">
        <v>3</v>
      </c>
      <c r="L17" s="30"/>
    </row>
    <row r="18" ht="34" customHeight="1" spans="8:10">
      <c r="H18"/>
      <c r="I18"/>
      <c r="J18"/>
    </row>
    <row r="19" ht="34" customHeight="1" spans="8:10">
      <c r="H19"/>
      <c r="I19"/>
      <c r="J19"/>
    </row>
    <row r="20" ht="34" customHeight="1" spans="8:10">
      <c r="H20"/>
      <c r="I20"/>
      <c r="J20"/>
    </row>
    <row r="21" ht="34" customHeight="1" spans="8:10">
      <c r="H21"/>
      <c r="I21"/>
      <c r="J21"/>
    </row>
    <row r="22" ht="34" customHeight="1" spans="8:10">
      <c r="H22"/>
      <c r="I22"/>
      <c r="J22"/>
    </row>
    <row r="23" ht="34" customHeight="1" spans="8:10">
      <c r="H23"/>
      <c r="I23"/>
      <c r="J23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2026-08-25T07:23:00Z</dcterms:created>
  <dcterms:modified xsi:type="dcterms:W3CDTF">2026-09-07T02:13:14Z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A159E58B5A5E4920A26C986E019C49E4_13</vt:lpwstr>
  </property>
  <property fmtid="{D5CDD505-2E9C-101B-9397-08002B2CF9AE}" pid="3" name="KSOProductBuildVer">
    <vt:lpwstr>2052-12.8.2.19823</vt:lpwstr>
  </property>
</Properties>
</file>