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095" windowHeight="9075"/>
  </bookViews>
  <sheets>
    <sheet name="Sheet1" sheetId="1" r:id="rId1"/>
  </sheets>
  <definedNames>
    <definedName name="_xlnm._FilterDatabase" localSheetId="0" hidden="1">Sheet1!#REF!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/>
  <c r="D13"/>
  <c r="D12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<sst xmlns="http://schemas.openxmlformats.org/spreadsheetml/2006/main" count="44" uniqueCount="37">
  <si>
    <t>序号</t>
  </si>
  <si>
    <t>姓名</t>
  </si>
  <si>
    <t>所在学校</t>
  </si>
  <si>
    <t>岗位代码</t>
  </si>
  <si>
    <t>岗位名称</t>
  </si>
  <si>
    <t>面试成绩</t>
  </si>
  <si>
    <t>牛培培</t>
  </si>
  <si>
    <t>濉溪县孙疃中学</t>
  </si>
  <si>
    <t>小学语文D</t>
  </si>
  <si>
    <t>王婧</t>
  </si>
  <si>
    <t>濉溪县双堆中心学校</t>
  </si>
  <si>
    <t>小学数学A</t>
  </si>
  <si>
    <t>李婉莹</t>
  </si>
  <si>
    <t>濉溪县孙疃中心学校</t>
  </si>
  <si>
    <t>段娟</t>
  </si>
  <si>
    <t>濉溪县五沟中心学校</t>
  </si>
  <si>
    <t>小学数学B</t>
  </si>
  <si>
    <t>张闪</t>
  </si>
  <si>
    <t>小学英语</t>
  </si>
  <si>
    <t>秦璐璐</t>
  </si>
  <si>
    <t>濉溪县铁佛中心学校</t>
  </si>
  <si>
    <t>张鹤文</t>
  </si>
  <si>
    <t>濉溪县岳集中心学校</t>
  </si>
  <si>
    <t>小学体育</t>
  </si>
  <si>
    <t>87.10</t>
  </si>
  <si>
    <t>周子涵</t>
  </si>
  <si>
    <t>初中语文C</t>
  </si>
  <si>
    <t>张颖</t>
  </si>
  <si>
    <t>初中数学D</t>
  </si>
  <si>
    <t>徐维维</t>
  </si>
  <si>
    <t>初中英语A</t>
  </si>
  <si>
    <t>王继孝</t>
  </si>
  <si>
    <t>濉溪县杨柳中心学校</t>
  </si>
  <si>
    <t>李晓旭</t>
  </si>
  <si>
    <t>濉溪县临涣中心学校</t>
  </si>
  <si>
    <t>初中道德与法治</t>
  </si>
  <si>
    <t>濉溪县2026年城区学校面向乡村教师公开遴选拟聘人员名单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</si>
</sst>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仿宋_GB2312"/>
      <charset val="134"/>
    </font>
    <font>
      <sz val="16"/>
      <name val="方正小标宋简体"/>
      <charset val="134"/>
    </font>
    <font>
      <sz val="12"/>
      <name val="黑体"/>
      <charset val="134"/>
    </font>
    <font>
      <b/>
      <sz val="12"/>
      <name val="仿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tabSelected="1" workbookViewId="0">
      <selection sqref="A1:F1"/>
    </sheetView>
  </sheetViews>
  <sheetFormatPr defaultColWidth="9" defaultRowHeight="13.9"/>
  <cols>
    <col min="1" max="1" width="7.06640625" style="3" customWidth="1"/>
    <col min="2" max="2" width="14.3984375" style="3" customWidth="1"/>
    <col min="3" max="3" width="29.3984375" style="3" customWidth="1"/>
    <col min="4" max="4" width="13.33203125" style="3" customWidth="1"/>
    <col min="5" max="5" width="19.6640625" style="3" customWidth="1"/>
    <col min="6" max="6" width="14.1328125" style="3" customWidth="1"/>
    <col min="7" max="16384" width="9" style="3"/>
  </cols>
  <sheetData>
    <row r="1" spans="1:6" ht="63" customHeight="1">
      <c r="A1" s="10" t="s">
        <v>36</v>
      </c>
      <c r="B1" s="10"/>
      <c r="C1" s="10"/>
      <c r="D1" s="10"/>
      <c r="E1" s="10"/>
      <c r="F1" s="10"/>
    </row>
    <row r="2" spans="1:6" s="1" customFormat="1" ht="25.05" customHeight="1">
      <c r="A2" s="4" t="s">
        <v>0</v>
      </c>
      <c r="B2" s="5" t="s">
        <v>1</v>
      </c>
      <c r="C2" s="6" t="s">
        <v>2</v>
      </c>
      <c r="D2" s="4" t="s">
        <v>3</v>
      </c>
      <c r="E2" s="4" t="s">
        <v>4</v>
      </c>
      <c r="F2" s="7" t="s">
        <v>5</v>
      </c>
    </row>
    <row r="3" spans="1:6" s="2" customFormat="1" ht="25.05" customHeight="1">
      <c r="A3" s="8">
        <v>1</v>
      </c>
      <c r="B3" s="9" t="s">
        <v>6</v>
      </c>
      <c r="C3" s="9" t="s">
        <v>7</v>
      </c>
      <c r="D3" s="9" t="str">
        <f>"0104"</f>
        <v>0104</v>
      </c>
      <c r="E3" s="9" t="s">
        <v>8</v>
      </c>
      <c r="F3" s="9">
        <v>84.82</v>
      </c>
    </row>
    <row r="4" spans="1:6" s="2" customFormat="1" ht="25.05" customHeight="1">
      <c r="A4" s="8">
        <v>2</v>
      </c>
      <c r="B4" s="9" t="s">
        <v>9</v>
      </c>
      <c r="C4" s="9" t="s">
        <v>10</v>
      </c>
      <c r="D4" s="9" t="str">
        <f>"0107"</f>
        <v>0107</v>
      </c>
      <c r="E4" s="9" t="s">
        <v>11</v>
      </c>
      <c r="F4" s="9">
        <v>83.22</v>
      </c>
    </row>
    <row r="5" spans="1:6" s="2" customFormat="1" ht="25.05" customHeight="1">
      <c r="A5" s="8">
        <v>3</v>
      </c>
      <c r="B5" s="9" t="s">
        <v>12</v>
      </c>
      <c r="C5" s="9" t="s">
        <v>13</v>
      </c>
      <c r="D5" s="9" t="str">
        <f>"0107"</f>
        <v>0107</v>
      </c>
      <c r="E5" s="9" t="s">
        <v>11</v>
      </c>
      <c r="F5" s="9">
        <v>82.56</v>
      </c>
    </row>
    <row r="6" spans="1:6" s="2" customFormat="1" ht="25.05" customHeight="1">
      <c r="A6" s="8">
        <v>4</v>
      </c>
      <c r="B6" s="9" t="s">
        <v>14</v>
      </c>
      <c r="C6" s="9" t="s">
        <v>15</v>
      </c>
      <c r="D6" s="9" t="str">
        <f>"0108"</f>
        <v>0108</v>
      </c>
      <c r="E6" s="9" t="s">
        <v>16</v>
      </c>
      <c r="F6" s="9">
        <v>83.1</v>
      </c>
    </row>
    <row r="7" spans="1:6" s="2" customFormat="1" ht="25.05" customHeight="1">
      <c r="A7" s="8">
        <v>5</v>
      </c>
      <c r="B7" s="9" t="s">
        <v>17</v>
      </c>
      <c r="C7" s="9" t="s">
        <v>13</v>
      </c>
      <c r="D7" s="9" t="str">
        <f>"0109"</f>
        <v>0109</v>
      </c>
      <c r="E7" s="9" t="s">
        <v>18</v>
      </c>
      <c r="F7" s="9">
        <v>88.6</v>
      </c>
    </row>
    <row r="8" spans="1:6" s="2" customFormat="1" ht="25.05" customHeight="1">
      <c r="A8" s="8">
        <v>6</v>
      </c>
      <c r="B8" s="9" t="s">
        <v>19</v>
      </c>
      <c r="C8" s="9" t="s">
        <v>20</v>
      </c>
      <c r="D8" s="9" t="str">
        <f>"0109"</f>
        <v>0109</v>
      </c>
      <c r="E8" s="9" t="s">
        <v>18</v>
      </c>
      <c r="F8" s="9">
        <v>88.16</v>
      </c>
    </row>
    <row r="9" spans="1:6" s="2" customFormat="1" ht="25.05" customHeight="1">
      <c r="A9" s="8">
        <v>7</v>
      </c>
      <c r="B9" s="9" t="s">
        <v>21</v>
      </c>
      <c r="C9" s="9" t="s">
        <v>22</v>
      </c>
      <c r="D9" s="9" t="str">
        <f>"0110"</f>
        <v>0110</v>
      </c>
      <c r="E9" s="9" t="s">
        <v>23</v>
      </c>
      <c r="F9" s="9" t="s">
        <v>24</v>
      </c>
    </row>
    <row r="10" spans="1:6" s="2" customFormat="1" ht="25.05" customHeight="1">
      <c r="A10" s="8">
        <v>8</v>
      </c>
      <c r="B10" s="9" t="s">
        <v>25</v>
      </c>
      <c r="C10" s="9" t="s">
        <v>13</v>
      </c>
      <c r="D10" s="9" t="str">
        <f>"0203"</f>
        <v>0203</v>
      </c>
      <c r="E10" s="9" t="s">
        <v>26</v>
      </c>
      <c r="F10" s="9">
        <v>87.18</v>
      </c>
    </row>
    <row r="11" spans="1:6" s="2" customFormat="1" ht="25.05" customHeight="1">
      <c r="A11" s="8">
        <v>9</v>
      </c>
      <c r="B11" s="9" t="s">
        <v>27</v>
      </c>
      <c r="C11" s="9" t="s">
        <v>15</v>
      </c>
      <c r="D11" s="9" t="str">
        <f>"0208"</f>
        <v>0208</v>
      </c>
      <c r="E11" s="9" t="s">
        <v>28</v>
      </c>
      <c r="F11" s="9">
        <v>88.02</v>
      </c>
    </row>
    <row r="12" spans="1:6" s="2" customFormat="1" ht="25.05" customHeight="1">
      <c r="A12" s="8">
        <v>10</v>
      </c>
      <c r="B12" s="9" t="s">
        <v>29</v>
      </c>
      <c r="C12" s="9" t="s">
        <v>10</v>
      </c>
      <c r="D12" s="9" t="str">
        <f>"0209"</f>
        <v>0209</v>
      </c>
      <c r="E12" s="9" t="s">
        <v>30</v>
      </c>
      <c r="F12" s="9">
        <v>87.26</v>
      </c>
    </row>
    <row r="13" spans="1:6" s="2" customFormat="1" ht="25.05" customHeight="1">
      <c r="A13" s="8">
        <v>11</v>
      </c>
      <c r="B13" s="9" t="s">
        <v>31</v>
      </c>
      <c r="C13" s="9" t="s">
        <v>32</v>
      </c>
      <c r="D13" s="9" t="str">
        <f>"0209"</f>
        <v>0209</v>
      </c>
      <c r="E13" s="9" t="s">
        <v>30</v>
      </c>
      <c r="F13" s="9">
        <v>86.7</v>
      </c>
    </row>
    <row r="14" spans="1:6" s="2" customFormat="1" ht="25.05" customHeight="1">
      <c r="A14" s="8">
        <v>12</v>
      </c>
      <c r="B14" s="9" t="s">
        <v>33</v>
      </c>
      <c r="C14" s="9" t="s">
        <v>34</v>
      </c>
      <c r="D14" s="9" t="str">
        <f>"0212"</f>
        <v>0212</v>
      </c>
      <c r="E14" s="9" t="s">
        <v>35</v>
      </c>
      <c r="F14" s="9">
        <v>86.1</v>
      </c>
    </row>
  </sheetData>
  <mergeCells count="1">
    <mergeCell ref="A1:F1"/>
  </mergeCells>
  <phoneticPr fontId="8" type="noConversion"/>
  <pageMargins left="0.98402777777777795" right="0.98402777777777795" top="0.90486111111111101" bottom="1.18055555555556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cp:lastPrinted>2024-07-23T02:20:00Z</cp:lastPrinted>
  <dcterms:created xsi:type="dcterms:W3CDTF">2024-07-08T03:56:00Z</dcterms:created>
  <dcterms:modified xsi:type="dcterms:W3CDTF">2026-08-24T09:58:58Z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5D209C18BFD0408EB9925A0B2AFD4F44_12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