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20日公告\"/>
    </mc:Choice>
  </mc:AlternateContent>
  <bookViews>
    <workbookView windowWidth="28065" windowHeight="12375"/>
  </bookViews>
  <sheets>
    <sheet name="小学" sheetId="1" r:id="rId1"/>
    <sheet name="初中" sheetId="2" r:id="rId2"/>
  </sheets>
  <definedNames>
    <definedName name="_xlnm._FilterDatabase" localSheetId="0" hidden="1">小学!$A$4:$IR$29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<sst xmlns="http://schemas.openxmlformats.org/spreadsheetml/2006/main" count="84" uniqueCount="62">
  <si>
    <t>附件2</t>
  </si>
  <si>
    <t>红谷滩区2026年编外合同制中小学教师招聘岗位计划表（小学）</t>
  </si>
  <si>
    <t>序号</t>
  </si>
  <si>
    <t>类别</t>
  </si>
  <si>
    <t>学校名称</t>
  </si>
  <si>
    <t>合计</t>
  </si>
  <si>
    <t>语文</t>
  </si>
  <si>
    <t>数学</t>
  </si>
  <si>
    <t>英语</t>
  </si>
  <si>
    <t>道法</t>
  </si>
  <si>
    <t>科学</t>
  </si>
  <si>
    <t>音乐</t>
  </si>
  <si>
    <t>体育</t>
  </si>
  <si>
    <t>美术</t>
  </si>
  <si>
    <t>信息技术</t>
  </si>
  <si>
    <t>心理健康</t>
  </si>
  <si>
    <t>区属城区学校</t>
  </si>
  <si>
    <t>南昌市昌北小学</t>
  </si>
  <si>
    <t>南昌市育新学校红谷滩分校</t>
  </si>
  <si>
    <t>南昌市红谷滩区第三小学</t>
  </si>
  <si>
    <t>南昌市红谷滩区红航学校</t>
  </si>
  <si>
    <t>南昌市红谷滩区实验学校</t>
  </si>
  <si>
    <t>南昌师范附属实验小学红谷滩分校</t>
  </si>
  <si>
    <t>南昌市红谷滩区云溪学校</t>
  </si>
  <si>
    <t>南昌市红谷滩区新龙学校</t>
  </si>
  <si>
    <t>南昌市红谷滩区九龙新城第一小学</t>
  </si>
  <si>
    <t>南昌市红谷滩区华南路小学</t>
  </si>
  <si>
    <t>南昌市红谷滩区狮子山学校</t>
  </si>
  <si>
    <t>南昌市红谷滩区第二小学</t>
  </si>
  <si>
    <t>南昌市红谷滩区石钟山学校</t>
  </si>
  <si>
    <t>南昌市红谷滩区博雅学校</t>
  </si>
  <si>
    <t>南昌市红谷滩区行知学校</t>
  </si>
  <si>
    <t>南昌市红谷滩区科创学校</t>
  </si>
  <si>
    <t>南昌市红谷滩区九龙湖新城第二小学</t>
  </si>
  <si>
    <t>南昌市红谷滩区九龙湖新城第三小学</t>
  </si>
  <si>
    <t>区属城区学校小计</t>
  </si>
  <si>
    <t>南昌市红谷滩区流湖义渡学校</t>
  </si>
  <si>
    <t>南昌市红谷滩区特殊教育学校</t>
  </si>
  <si>
    <t>城区普通中小学（融合教育）</t>
  </si>
  <si>
    <t>南昌市红谷滩区凤凰学校</t>
  </si>
  <si>
    <t>小学总计</t>
  </si>
  <si>
    <t>红谷滩区2026年编外合同制中小学教师招聘岗位计划表（初中）</t>
  </si>
  <si>
    <t>小计</t>
  </si>
  <si>
    <t>物理</t>
  </si>
  <si>
    <t>化学</t>
  </si>
  <si>
    <t>历史</t>
  </si>
  <si>
    <t>生物</t>
  </si>
  <si>
    <t>地理</t>
  </si>
  <si>
    <t>信息
技术</t>
  </si>
  <si>
    <t>心理
健康</t>
  </si>
  <si>
    <t>江西师范大学附属中学红谷滩区滨江分校</t>
  </si>
  <si>
    <t>南昌市红谷滩区碟子湖学校</t>
  </si>
  <si>
    <t>南昌市红谷滩区勤学路学校</t>
  </si>
  <si>
    <t>南昌市红谷滩区卧龙学校</t>
  </si>
  <si>
    <t>南昌市红谷滩区豫章初级中学</t>
  </si>
  <si>
    <t>南昌市红谷滩区九龙湖初级中学</t>
  </si>
  <si>
    <t>南昌市育新学校九龙湖新城分校</t>
  </si>
  <si>
    <t>南昌市红谷滩区生米中心学校</t>
  </si>
  <si>
    <t>城区初中合计</t>
  </si>
  <si>
    <t>南昌市红谷滩区厚田初级中学</t>
  </si>
  <si>
    <t>南昌市红谷滩区博雅学校（集团交流教学）</t>
  </si>
  <si>
    <t>初中总计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</si>
</sst>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1" fontId="0" fillId="0" borderId="0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65531"/>
  <sheetViews>
    <sheetView tabSelected="1" workbookViewId="0">
      <selection activeCell="M8" sqref="M8"/>
    </sheetView>
  </sheetViews>
  <sheetFormatPr defaultColWidth="9" defaultRowHeight="18.75"/>
  <cols>
    <col min="1" max="1" width="9" style="7"/>
    <col min="2" max="2" width="10.75" style="8" customWidth="1"/>
    <col min="3" max="3" width="33.5" style="35" customWidth="1"/>
    <col min="4" max="4" width="8.125" style="36" customWidth="1"/>
    <col min="5" max="12" width="8.125" style="37" customWidth="1"/>
    <col min="13" max="13" width="9.5" style="37" customWidth="1"/>
    <col min="14" max="14" width="9.625" style="37" customWidth="1"/>
    <col min="15" max="219" width="9" style="7"/>
    <col min="220" max="16384" width="9" style="3"/>
  </cols>
  <sheetData>
    <row r="1" spans="1:229">
      <c r="A1" s="7" t="s">
        <v>0</v>
      </c>
    </row>
    <row r="2" s="7" customFormat="1" ht="25.5" spans="1:229">
      <c r="A2" s="6" t="s">
        <v>1</v>
      </c>
      <c r="B2" s="6"/>
      <c r="C2" s="3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HL2" s="3"/>
      <c r="HM2" s="3"/>
      <c r="HN2" s="3"/>
      <c r="HO2" s="3"/>
      <c r="HP2" s="3"/>
      <c r="HQ2" s="3"/>
      <c r="HR2" s="3"/>
      <c r="HS2" s="3"/>
      <c r="HT2" s="3"/>
      <c r="HU2" s="3"/>
    </row>
    <row r="3" s="7" customFormat="1" spans="1:229">
      <c r="B3" s="8"/>
      <c r="C3" s="35"/>
      <c r="D3" s="36"/>
      <c r="E3" s="37"/>
      <c r="F3" s="37"/>
      <c r="G3" s="37"/>
      <c r="H3" s="37"/>
      <c r="I3" s="37"/>
      <c r="J3" s="37"/>
      <c r="K3" s="37"/>
      <c r="L3" s="37"/>
      <c r="M3" s="37"/>
      <c r="N3" s="39"/>
      <c r="HL3" s="3"/>
      <c r="HM3" s="3"/>
      <c r="HN3" s="3"/>
      <c r="HO3" s="3"/>
      <c r="HP3" s="3"/>
      <c r="HQ3" s="3"/>
      <c r="HR3" s="3"/>
      <c r="HS3" s="3"/>
      <c r="HT3" s="3"/>
      <c r="HU3" s="3"/>
    </row>
    <row r="4" s="7" customFormat="1" ht="20" customHeight="1" spans="1:229">
      <c r="A4" s="13" t="s">
        <v>2</v>
      </c>
      <c r="B4" s="14" t="s">
        <v>3</v>
      </c>
      <c r="C4" s="15" t="s">
        <v>4</v>
      </c>
      <c r="D4" s="40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HL4" s="3"/>
      <c r="HM4" s="3"/>
      <c r="HN4" s="3"/>
      <c r="HO4" s="3"/>
      <c r="HP4" s="3"/>
      <c r="HQ4" s="3"/>
      <c r="HR4" s="3"/>
      <c r="HS4" s="3"/>
      <c r="HT4" s="3"/>
      <c r="HU4" s="3"/>
    </row>
    <row r="5" s="7" customFormat="1" ht="20" customHeight="1" spans="1:229">
      <c r="A5" s="17">
        <v>1</v>
      </c>
      <c r="B5" s="18" t="s">
        <v>16</v>
      </c>
      <c r="C5" s="19" t="s">
        <v>17</v>
      </c>
      <c r="D5" s="41">
        <v>2</v>
      </c>
      <c r="E5" s="21"/>
      <c r="F5" s="21"/>
      <c r="G5" s="21"/>
      <c r="H5" s="21"/>
      <c r="I5" s="21">
        <v>1</v>
      </c>
      <c r="J5" s="21"/>
      <c r="K5" s="21"/>
      <c r="L5" s="21"/>
      <c r="M5" s="21">
        <v>1</v>
      </c>
      <c r="N5" s="21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="7" customFormat="1" ht="20" customHeight="1" spans="1:229">
      <c r="A6" s="17">
        <v>2</v>
      </c>
      <c r="B6" s="22"/>
      <c r="C6" s="19" t="s">
        <v>18</v>
      </c>
      <c r="D6" s="41">
        <v>4</v>
      </c>
      <c r="E6" s="21">
        <v>3</v>
      </c>
      <c r="F6" s="21">
        <v>1</v>
      </c>
      <c r="G6" s="21"/>
      <c r="H6" s="21"/>
      <c r="I6" s="21"/>
      <c r="J6" s="21"/>
      <c r="K6" s="21"/>
      <c r="L6" s="21"/>
      <c r="M6" s="21"/>
      <c r="N6" s="21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="7" customFormat="1" ht="20" customHeight="1" spans="1:229">
      <c r="A7" s="17">
        <v>3</v>
      </c>
      <c r="B7" s="22"/>
      <c r="C7" s="19" t="s">
        <v>19</v>
      </c>
      <c r="D7" s="41">
        <v>1</v>
      </c>
      <c r="E7" s="21"/>
      <c r="F7" s="21"/>
      <c r="G7" s="21"/>
      <c r="H7" s="21"/>
      <c r="I7" s="21"/>
      <c r="J7" s="21"/>
      <c r="K7" s="21">
        <v>1</v>
      </c>
      <c r="L7" s="21"/>
      <c r="M7" s="21"/>
      <c r="N7" s="21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="7" customFormat="1" ht="20" customHeight="1" spans="1:229">
      <c r="A8" s="17">
        <v>4</v>
      </c>
      <c r="B8" s="22"/>
      <c r="C8" s="23" t="s">
        <v>20</v>
      </c>
      <c r="D8" s="41">
        <v>1</v>
      </c>
      <c r="E8" s="21"/>
      <c r="F8" s="21"/>
      <c r="G8" s="21"/>
      <c r="H8" s="21"/>
      <c r="I8" s="21"/>
      <c r="J8" s="21"/>
      <c r="K8" s="21">
        <v>1</v>
      </c>
      <c r="L8" s="21"/>
      <c r="M8" s="21"/>
      <c r="N8" s="21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="7" customFormat="1" ht="20" customHeight="1" spans="1:229">
      <c r="A9" s="17">
        <v>5</v>
      </c>
      <c r="B9" s="22"/>
      <c r="C9" s="19" t="s">
        <v>21</v>
      </c>
      <c r="D9" s="41">
        <v>1</v>
      </c>
      <c r="E9" s="21">
        <v>1</v>
      </c>
      <c r="F9" s="21"/>
      <c r="G9" s="21"/>
      <c r="H9" s="21"/>
      <c r="I9" s="21"/>
      <c r="J9" s="21"/>
      <c r="K9" s="21"/>
      <c r="L9" s="21"/>
      <c r="M9" s="21"/>
      <c r="N9" s="21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="7" customFormat="1" ht="20" customHeight="1" spans="1:229">
      <c r="A10" s="17">
        <v>6</v>
      </c>
      <c r="B10" s="22"/>
      <c r="C10" s="19" t="s">
        <v>22</v>
      </c>
      <c r="D10" s="41">
        <v>1</v>
      </c>
      <c r="E10" s="21"/>
      <c r="F10" s="21"/>
      <c r="G10" s="21"/>
      <c r="H10" s="21"/>
      <c r="I10" s="21"/>
      <c r="J10" s="21"/>
      <c r="K10" s="21"/>
      <c r="L10" s="21"/>
      <c r="M10" s="21">
        <v>1</v>
      </c>
      <c r="N10" s="21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="7" customFormat="1" ht="20" customHeight="1" spans="1:229">
      <c r="A11" s="17">
        <v>7</v>
      </c>
      <c r="B11" s="22"/>
      <c r="C11" s="19" t="s">
        <v>23</v>
      </c>
      <c r="D11" s="41">
        <v>1</v>
      </c>
      <c r="E11" s="21"/>
      <c r="F11" s="21"/>
      <c r="G11" s="21"/>
      <c r="H11" s="21"/>
      <c r="I11" s="21"/>
      <c r="J11" s="21"/>
      <c r="K11" s="21"/>
      <c r="L11" s="21"/>
      <c r="M11" s="21"/>
      <c r="N11" s="21">
        <v>1</v>
      </c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="7" customFormat="1" ht="20" customHeight="1" spans="1:229">
      <c r="A12" s="17">
        <v>8</v>
      </c>
      <c r="B12" s="22"/>
      <c r="C12" s="19" t="s">
        <v>24</v>
      </c>
      <c r="D12" s="41">
        <v>1</v>
      </c>
      <c r="E12" s="21"/>
      <c r="F12" s="21">
        <v>1</v>
      </c>
      <c r="G12" s="21"/>
      <c r="H12" s="21"/>
      <c r="I12" s="21"/>
      <c r="J12" s="21"/>
      <c r="K12" s="21"/>
      <c r="L12" s="21"/>
      <c r="M12" s="21"/>
      <c r="N12" s="21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="7" customFormat="1" ht="20" customHeight="1" spans="1:229">
      <c r="A13" s="17">
        <v>9</v>
      </c>
      <c r="B13" s="22"/>
      <c r="C13" s="19" t="s">
        <v>25</v>
      </c>
      <c r="D13" s="41">
        <v>1</v>
      </c>
      <c r="E13" s="21"/>
      <c r="F13" s="21"/>
      <c r="G13" s="21"/>
      <c r="H13" s="21"/>
      <c r="I13" s="21">
        <v>1</v>
      </c>
      <c r="J13" s="21"/>
      <c r="K13" s="21"/>
      <c r="L13" s="21"/>
      <c r="M13" s="21"/>
      <c r="N13" s="21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="7" customFormat="1" ht="20" customHeight="1" spans="1:229">
      <c r="A14" s="17">
        <v>10</v>
      </c>
      <c r="B14" s="22"/>
      <c r="C14" s="19" t="s">
        <v>26</v>
      </c>
      <c r="D14" s="41">
        <v>3</v>
      </c>
      <c r="E14" s="21"/>
      <c r="F14" s="21"/>
      <c r="G14" s="21"/>
      <c r="H14" s="21"/>
      <c r="I14" s="21">
        <v>2</v>
      </c>
      <c r="J14" s="21"/>
      <c r="K14" s="21">
        <v>1</v>
      </c>
      <c r="L14" s="21"/>
      <c r="M14" s="21"/>
      <c r="N14" s="21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="7" customFormat="1" ht="20" customHeight="1" spans="1:229">
      <c r="A15" s="17">
        <v>11</v>
      </c>
      <c r="B15" s="22"/>
      <c r="C15" s="23" t="s">
        <v>27</v>
      </c>
      <c r="D15" s="41">
        <v>3</v>
      </c>
      <c r="E15" s="21"/>
      <c r="F15" s="21">
        <v>2</v>
      </c>
      <c r="G15" s="21"/>
      <c r="H15" s="21"/>
      <c r="I15" s="21"/>
      <c r="J15" s="21"/>
      <c r="K15" s="21">
        <v>1</v>
      </c>
      <c r="L15" s="21"/>
      <c r="M15" s="21"/>
      <c r="N15" s="21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="7" customFormat="1" ht="20" customHeight="1" spans="1:229">
      <c r="A16" s="17">
        <v>12</v>
      </c>
      <c r="B16" s="22"/>
      <c r="C16" s="19" t="s">
        <v>28</v>
      </c>
      <c r="D16" s="41">
        <v>2</v>
      </c>
      <c r="E16" s="21">
        <v>1</v>
      </c>
      <c r="F16" s="21"/>
      <c r="G16" s="21">
        <v>1</v>
      </c>
      <c r="H16" s="21"/>
      <c r="I16" s="21"/>
      <c r="J16" s="21"/>
      <c r="K16" s="21"/>
      <c r="L16" s="21"/>
      <c r="M16" s="21"/>
      <c r="N16" s="21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="7" customFormat="1" ht="20" customHeight="1" spans="1:256">
      <c r="A17" s="17">
        <v>13</v>
      </c>
      <c r="B17" s="22"/>
      <c r="C17" s="23" t="s">
        <v>29</v>
      </c>
      <c r="D17" s="41">
        <v>3</v>
      </c>
      <c r="E17" s="21">
        <v>2</v>
      </c>
      <c r="F17" s="21"/>
      <c r="G17" s="21"/>
      <c r="H17" s="21"/>
      <c r="I17" s="21">
        <v>1</v>
      </c>
      <c r="J17" s="21"/>
      <c r="K17" s="21"/>
      <c r="L17" s="21"/>
      <c r="M17" s="21"/>
      <c r="N17" s="21"/>
      <c r="HL17" s="3"/>
      <c r="HM17" s="3"/>
      <c r="HN17" s="3"/>
      <c r="HO17" s="3"/>
      <c r="HP17" s="3"/>
      <c r="HQ17" s="3"/>
      <c r="HR17" s="3"/>
      <c r="HS17" s="3"/>
      <c r="HT17" s="3"/>
      <c r="HU17" s="3"/>
    </row>
    <row r="18" s="7" customFormat="1" ht="20" customHeight="1" spans="1:256">
      <c r="A18" s="17">
        <v>14</v>
      </c>
      <c r="B18" s="22"/>
      <c r="C18" s="19" t="s">
        <v>30</v>
      </c>
      <c r="D18" s="41">
        <v>3</v>
      </c>
      <c r="E18" s="21">
        <v>2</v>
      </c>
      <c r="F18" s="21"/>
      <c r="G18" s="21">
        <v>1</v>
      </c>
      <c r="H18" s="21"/>
      <c r="I18" s="21"/>
      <c r="J18" s="21"/>
      <c r="K18" s="21"/>
      <c r="L18" s="21"/>
      <c r="M18" s="21"/>
      <c r="N18" s="21"/>
      <c r="HL18" s="3"/>
      <c r="HM18" s="3"/>
      <c r="HN18" s="3"/>
      <c r="HO18" s="3"/>
      <c r="HP18" s="3"/>
      <c r="HQ18" s="3"/>
      <c r="HR18" s="3"/>
      <c r="HS18" s="3"/>
      <c r="HT18" s="3"/>
      <c r="HU18" s="3"/>
    </row>
    <row r="19" s="7" customFormat="1" ht="20" customHeight="1" spans="1:256">
      <c r="A19" s="17">
        <v>15</v>
      </c>
      <c r="B19" s="22"/>
      <c r="C19" s="23" t="s">
        <v>31</v>
      </c>
      <c r="D19" s="41">
        <v>6</v>
      </c>
      <c r="E19" s="21">
        <v>1</v>
      </c>
      <c r="F19" s="21">
        <v>1</v>
      </c>
      <c r="G19" s="21">
        <v>1</v>
      </c>
      <c r="H19" s="21"/>
      <c r="I19" s="21"/>
      <c r="J19" s="21"/>
      <c r="K19" s="21">
        <v>3</v>
      </c>
      <c r="L19" s="21"/>
      <c r="M19" s="21"/>
      <c r="N19" s="21"/>
      <c r="HL19" s="3"/>
      <c r="HM19" s="3"/>
      <c r="HN19" s="3"/>
      <c r="HO19" s="3"/>
      <c r="HP19" s="3"/>
      <c r="HQ19" s="3"/>
      <c r="HR19" s="3"/>
      <c r="HS19" s="3"/>
      <c r="HT19" s="3"/>
      <c r="HU19" s="3"/>
    </row>
    <row r="20" s="7" customFormat="1" ht="20" customHeight="1" spans="1:256">
      <c r="A20" s="17">
        <v>16</v>
      </c>
      <c r="B20" s="22"/>
      <c r="C20" s="23" t="s">
        <v>32</v>
      </c>
      <c r="D20" s="41">
        <v>3</v>
      </c>
      <c r="E20" s="21">
        <v>1</v>
      </c>
      <c r="F20" s="21"/>
      <c r="G20" s="21"/>
      <c r="H20" s="21">
        <v>1</v>
      </c>
      <c r="I20" s="21"/>
      <c r="J20" s="21"/>
      <c r="K20" s="21">
        <v>1</v>
      </c>
      <c r="L20" s="21"/>
      <c r="M20" s="21"/>
      <c r="N20" s="21"/>
      <c r="HL20" s="3"/>
      <c r="HM20" s="3"/>
      <c r="HN20" s="3"/>
      <c r="HO20" s="3"/>
      <c r="HP20" s="3"/>
      <c r="HQ20" s="3"/>
      <c r="HR20" s="3"/>
      <c r="HS20" s="3"/>
      <c r="HT20" s="3"/>
      <c r="HU20" s="3"/>
    </row>
    <row r="21" s="7" customFormat="1" ht="20" customHeight="1" spans="1:256">
      <c r="A21" s="17">
        <v>17</v>
      </c>
      <c r="B21" s="22"/>
      <c r="C21" s="19" t="s">
        <v>33</v>
      </c>
      <c r="D21" s="41">
        <v>1</v>
      </c>
      <c r="E21" s="21"/>
      <c r="F21" s="21">
        <v>1</v>
      </c>
      <c r="G21" s="21"/>
      <c r="H21" s="21"/>
      <c r="I21" s="21"/>
      <c r="J21" s="21"/>
      <c r="K21" s="21"/>
      <c r="L21" s="21"/>
      <c r="M21" s="21"/>
      <c r="N21" s="21"/>
      <c r="HL21" s="3"/>
      <c r="HM21" s="3"/>
      <c r="HN21" s="3"/>
      <c r="HO21" s="3"/>
      <c r="HP21" s="3"/>
      <c r="HQ21" s="3"/>
      <c r="HR21" s="3"/>
      <c r="HS21" s="3"/>
      <c r="HT21" s="3"/>
      <c r="HU21" s="3"/>
    </row>
    <row r="22" s="7" customFormat="1" ht="20" customHeight="1" spans="1:256">
      <c r="A22" s="17">
        <v>18</v>
      </c>
      <c r="B22" s="22"/>
      <c r="C22" s="23" t="s">
        <v>34</v>
      </c>
      <c r="D22" s="41">
        <v>3</v>
      </c>
      <c r="E22" s="21">
        <v>1</v>
      </c>
      <c r="F22" s="21">
        <v>1</v>
      </c>
      <c r="G22" s="21">
        <v>1</v>
      </c>
      <c r="H22" s="21"/>
      <c r="I22" s="21"/>
      <c r="J22" s="21"/>
      <c r="K22" s="21"/>
      <c r="L22" s="21"/>
      <c r="M22" s="21"/>
      <c r="N22" s="21"/>
      <c r="HL22" s="3"/>
      <c r="HM22" s="3"/>
      <c r="HN22" s="3"/>
      <c r="HO22" s="3"/>
      <c r="HP22" s="3"/>
      <c r="HQ22" s="3"/>
      <c r="HR22" s="3"/>
      <c r="HS22" s="3"/>
      <c r="HT22" s="3"/>
      <c r="HU22" s="3"/>
    </row>
    <row r="23" s="10" customFormat="1" ht="25" customHeight="1" spans="1:256">
      <c r="A23" s="42"/>
      <c r="B23" s="43"/>
      <c r="C23" s="25" t="s">
        <v>35</v>
      </c>
      <c r="D23" s="44">
        <f t="shared" ref="D23:I23" si="0">SUM(D5:D22)</f>
        <v>40</v>
      </c>
      <c r="E23" s="44">
        <f t="shared" si="0"/>
        <v>12</v>
      </c>
      <c r="F23" s="44">
        <f t="shared" si="0"/>
        <v>7</v>
      </c>
      <c r="G23" s="44">
        <f t="shared" si="0"/>
        <v>4</v>
      </c>
      <c r="H23" s="44">
        <f t="shared" si="0"/>
        <v>1</v>
      </c>
      <c r="I23" s="44">
        <f t="shared" si="0"/>
        <v>5</v>
      </c>
      <c r="J23" s="44"/>
      <c r="K23" s="44">
        <f>SUM(K5:K22)</f>
        <v>8</v>
      </c>
      <c r="L23" s="44"/>
      <c r="M23" s="44">
        <f>SUM(M5:M22)</f>
        <v>2</v>
      </c>
      <c r="N23" s="44">
        <f>SUM(N5:N22)</f>
        <v>1</v>
      </c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</row>
    <row r="24" s="7" customFormat="1" ht="21" customHeight="1" spans="1:256">
      <c r="A24" s="17">
        <v>19</v>
      </c>
      <c r="B24" s="46" t="s">
        <v>36</v>
      </c>
      <c r="C24" s="47"/>
      <c r="D24" s="41">
        <v>2</v>
      </c>
      <c r="E24" s="21"/>
      <c r="F24" s="21"/>
      <c r="G24" s="21"/>
      <c r="H24" s="21"/>
      <c r="I24" s="21"/>
      <c r="J24" s="21">
        <v>1</v>
      </c>
      <c r="K24" s="21"/>
      <c r="L24" s="21">
        <v>1</v>
      </c>
      <c r="M24" s="21"/>
      <c r="N24" s="21"/>
      <c r="HL24" s="3"/>
      <c r="HM24" s="3"/>
      <c r="HN24" s="3"/>
      <c r="HO24" s="3"/>
      <c r="HP24" s="3"/>
      <c r="HQ24" s="3"/>
      <c r="HR24" s="3"/>
      <c r="HS24" s="3"/>
      <c r="HT24" s="3"/>
      <c r="HU24" s="3"/>
    </row>
    <row r="25" s="7" customFormat="1" ht="21" customHeight="1" spans="1:256">
      <c r="A25" s="17">
        <v>20</v>
      </c>
      <c r="B25" s="46" t="s">
        <v>37</v>
      </c>
      <c r="C25" s="47"/>
      <c r="D25" s="41">
        <v>5</v>
      </c>
      <c r="E25" s="21"/>
      <c r="F25" s="21"/>
      <c r="G25" s="21"/>
      <c r="H25" s="21"/>
      <c r="I25" s="21"/>
      <c r="J25" s="21">
        <v>1</v>
      </c>
      <c r="K25" s="21">
        <v>2</v>
      </c>
      <c r="L25" s="21">
        <v>2</v>
      </c>
      <c r="M25" s="21"/>
      <c r="N25" s="21"/>
      <c r="HL25" s="3"/>
      <c r="HM25" s="3"/>
      <c r="HN25" s="3"/>
      <c r="HO25" s="3"/>
      <c r="HP25" s="3"/>
      <c r="HQ25" s="3"/>
      <c r="HR25" s="3"/>
      <c r="HS25" s="3"/>
      <c r="HT25" s="3"/>
      <c r="HU25" s="3"/>
    </row>
    <row r="26" ht="21" customHeight="1" spans="1:256">
      <c r="A26" s="17">
        <v>21</v>
      </c>
      <c r="B26" s="48" t="s">
        <v>38</v>
      </c>
      <c r="C26" s="19" t="s">
        <v>25</v>
      </c>
      <c r="D26" s="41">
        <v>1</v>
      </c>
      <c r="E26" s="21">
        <v>1</v>
      </c>
      <c r="F26" s="21"/>
      <c r="G26" s="21"/>
      <c r="H26" s="21"/>
      <c r="I26" s="21"/>
      <c r="J26" s="21"/>
      <c r="K26" s="21"/>
      <c r="L26" s="21"/>
      <c r="M26" s="21"/>
      <c r="N26" s="21"/>
    </row>
    <row r="27" ht="21" customHeight="1" spans="1:256">
      <c r="A27" s="17">
        <v>22</v>
      </c>
      <c r="B27" s="49"/>
      <c r="C27" s="19" t="s">
        <v>39</v>
      </c>
      <c r="D27" s="41">
        <v>1</v>
      </c>
      <c r="E27" s="21">
        <v>1</v>
      </c>
      <c r="F27" s="21"/>
      <c r="G27" s="21"/>
      <c r="H27" s="21"/>
      <c r="I27" s="21"/>
      <c r="J27" s="21"/>
      <c r="K27" s="21"/>
      <c r="L27" s="21"/>
      <c r="M27" s="21"/>
      <c r="N27" s="21"/>
    </row>
    <row r="28" ht="21" customHeight="1" spans="1:256">
      <c r="A28" s="17">
        <v>23</v>
      </c>
      <c r="B28" s="49"/>
      <c r="C28" s="23" t="s">
        <v>29</v>
      </c>
      <c r="D28" s="41">
        <v>1</v>
      </c>
      <c r="E28" s="21">
        <v>1</v>
      </c>
      <c r="F28" s="21"/>
      <c r="G28" s="21"/>
      <c r="H28" s="21"/>
      <c r="I28" s="21"/>
      <c r="J28" s="21"/>
      <c r="K28" s="21"/>
      <c r="L28" s="21"/>
      <c r="M28" s="21"/>
      <c r="N28" s="21"/>
    </row>
    <row r="29" s="34" customFormat="1" ht="30" customHeight="1" spans="1:256">
      <c r="A29" s="30"/>
      <c r="B29" s="31" t="s">
        <v>40</v>
      </c>
      <c r="C29" s="32"/>
      <c r="D29" s="41">
        <f t="shared" ref="D29:N29" si="1">D23+D24+D25+D26+D27+D28</f>
        <v>50</v>
      </c>
      <c r="E29" s="41">
        <f t="shared" si="1"/>
        <v>15</v>
      </c>
      <c r="F29" s="41">
        <f t="shared" si="1"/>
        <v>7</v>
      </c>
      <c r="G29" s="41">
        <f t="shared" si="1"/>
        <v>4</v>
      </c>
      <c r="H29" s="41">
        <f t="shared" si="1"/>
        <v>1</v>
      </c>
      <c r="I29" s="41">
        <f t="shared" si="1"/>
        <v>5</v>
      </c>
      <c r="J29" s="41">
        <f t="shared" si="1"/>
        <v>2</v>
      </c>
      <c r="K29" s="41">
        <f t="shared" si="1"/>
        <v>10</v>
      </c>
      <c r="L29" s="41">
        <f t="shared" si="1"/>
        <v>3</v>
      </c>
      <c r="M29" s="41">
        <f t="shared" si="1"/>
        <v>2</v>
      </c>
      <c r="N29" s="41">
        <f t="shared" si="1"/>
        <v>1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65520" s="3" customFormat="1" spans="3:14">
      <c r="C65520" s="50"/>
      <c r="D65520" s="51"/>
      <c r="E65520" s="52"/>
      <c r="F65520" s="52"/>
      <c r="G65520" s="52"/>
      <c r="H65520" s="52"/>
      <c r="I65520" s="52"/>
      <c r="J65520" s="52"/>
      <c r="K65520" s="52"/>
      <c r="L65520" s="52"/>
      <c r="M65520" s="52"/>
      <c r="N65520" s="52"/>
    </row>
    <row r="65521" s="3" customFormat="1" spans="3:14">
      <c r="C65521" s="50"/>
      <c r="D65521" s="51"/>
      <c r="E65521" s="52"/>
      <c r="F65521" s="52"/>
      <c r="G65521" s="52"/>
      <c r="H65521" s="52"/>
      <c r="I65521" s="52"/>
      <c r="J65521" s="52"/>
      <c r="K65521" s="52"/>
      <c r="L65521" s="52"/>
      <c r="M65521" s="52"/>
      <c r="N65521" s="52"/>
    </row>
    <row r="65522" s="3" customFormat="1" spans="3:14">
      <c r="C65522" s="50"/>
      <c r="D65522" s="51"/>
      <c r="E65522" s="52"/>
      <c r="F65522" s="52"/>
      <c r="G65522" s="52"/>
      <c r="H65522" s="52"/>
      <c r="I65522" s="52"/>
      <c r="J65522" s="52"/>
      <c r="K65522" s="52"/>
      <c r="L65522" s="52"/>
      <c r="M65522" s="52"/>
      <c r="N65522" s="52"/>
    </row>
    <row r="65523" s="3" customFormat="1" spans="3:14">
      <c r="C65523" s="50"/>
      <c r="D65523" s="51"/>
      <c r="E65523" s="52"/>
      <c r="F65523" s="52"/>
      <c r="G65523" s="52"/>
      <c r="H65523" s="52"/>
      <c r="I65523" s="52"/>
      <c r="J65523" s="52"/>
      <c r="K65523" s="52"/>
      <c r="L65523" s="52"/>
      <c r="M65523" s="52"/>
      <c r="N65523" s="52"/>
    </row>
    <row r="65524" s="3" customFormat="1" spans="3:14">
      <c r="C65524" s="50"/>
      <c r="D65524" s="51"/>
      <c r="E65524" s="52"/>
      <c r="F65524" s="52"/>
      <c r="G65524" s="52"/>
      <c r="H65524" s="52"/>
      <c r="I65524" s="52"/>
      <c r="J65524" s="52"/>
      <c r="K65524" s="52"/>
      <c r="L65524" s="52"/>
      <c r="M65524" s="52"/>
      <c r="N65524" s="52"/>
    </row>
    <row r="65525" s="3" customFormat="1" spans="3:14">
      <c r="C65525" s="50"/>
      <c r="D65525" s="51"/>
      <c r="E65525" s="52"/>
      <c r="F65525" s="52"/>
      <c r="G65525" s="52"/>
      <c r="H65525" s="52"/>
      <c r="I65525" s="52"/>
      <c r="J65525" s="52"/>
      <c r="K65525" s="52"/>
      <c r="L65525" s="52"/>
      <c r="M65525" s="52"/>
      <c r="N65525" s="52"/>
    </row>
    <row r="65526" s="3" customFormat="1" spans="3:14">
      <c r="C65526" s="50"/>
      <c r="D65526" s="51"/>
      <c r="E65526" s="52"/>
      <c r="F65526" s="52"/>
      <c r="G65526" s="52"/>
      <c r="H65526" s="52"/>
      <c r="I65526" s="52"/>
      <c r="J65526" s="52"/>
      <c r="K65526" s="52"/>
      <c r="L65526" s="52"/>
      <c r="M65526" s="52"/>
      <c r="N65526" s="52"/>
    </row>
    <row r="65527" s="3" customFormat="1" spans="3:14">
      <c r="C65527" s="50"/>
      <c r="D65527" s="51"/>
      <c r="E65527" s="52"/>
      <c r="F65527" s="52"/>
      <c r="G65527" s="52"/>
      <c r="H65527" s="52"/>
      <c r="I65527" s="52"/>
      <c r="J65527" s="52"/>
      <c r="K65527" s="52"/>
      <c r="L65527" s="52"/>
      <c r="M65527" s="52"/>
      <c r="N65527" s="52"/>
    </row>
    <row r="65528" s="3" customFormat="1" spans="3:14">
      <c r="C65528" s="50"/>
      <c r="D65528" s="51"/>
      <c r="E65528" s="52"/>
      <c r="F65528" s="52"/>
      <c r="G65528" s="52"/>
      <c r="H65528" s="52"/>
      <c r="I65528" s="52"/>
      <c r="J65528" s="52"/>
      <c r="K65528" s="52"/>
      <c r="L65528" s="52"/>
      <c r="M65528" s="52"/>
      <c r="N65528" s="52"/>
    </row>
    <row r="65529" s="3" customFormat="1" spans="3:14">
      <c r="C65529" s="50"/>
      <c r="D65529" s="51"/>
      <c r="E65529" s="52"/>
      <c r="F65529" s="52"/>
      <c r="G65529" s="52"/>
      <c r="H65529" s="52"/>
      <c r="I65529" s="52"/>
      <c r="J65529" s="52"/>
      <c r="K65529" s="52"/>
      <c r="L65529" s="52"/>
      <c r="M65529" s="52"/>
      <c r="N65529" s="52"/>
    </row>
    <row r="65530" s="3" customFormat="1" spans="3:14">
      <c r="C65530" s="50"/>
      <c r="D65530" s="51"/>
      <c r="E65530" s="52"/>
      <c r="F65530" s="52"/>
      <c r="G65530" s="52"/>
      <c r="H65530" s="52"/>
      <c r="I65530" s="52"/>
      <c r="J65530" s="52"/>
      <c r="K65530" s="52"/>
      <c r="L65530" s="52"/>
      <c r="M65530" s="52"/>
      <c r="N65530" s="52"/>
    </row>
    <row r="65531" s="3" customFormat="1" spans="3:14">
      <c r="C65531" s="50"/>
      <c r="D65531" s="51"/>
      <c r="E65531" s="52"/>
      <c r="F65531" s="52"/>
      <c r="G65531" s="52"/>
      <c r="H65531" s="52"/>
      <c r="I65531" s="52"/>
      <c r="J65531" s="52"/>
      <c r="K65531" s="52"/>
      <c r="L65531" s="52"/>
      <c r="M65531" s="52"/>
      <c r="N65531" s="52"/>
    </row>
  </sheetData>
  <autoFilter xmlns:etc="http://www.wps.cn/officeDocument/2017/etCustomData" ref="A4:IR29" etc:filterBottomFollowUsedRange="0">
    <extLst/>
  </autoFilter>
  <mergeCells count="6">
    <mergeCell ref="A2:N2"/>
    <mergeCell ref="B24:C24"/>
    <mergeCell ref="B25:C25"/>
    <mergeCell ref="B29:C29"/>
    <mergeCell ref="B5:B23"/>
    <mergeCell ref="B26:B28"/>
  </mergeCells>
  <pageMargins left="0.75" right="0.75" top="0.275" bottom="0.118055555555556" header="0.275" footer="0.196527777777778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selection activeCell="G23" sqref="G23"/>
    </sheetView>
  </sheetViews>
  <sheetFormatPr defaultColWidth="9" defaultRowHeight="13.5"/>
  <cols>
    <col min="1" max="1" width="6.375" style="3" customWidth="1"/>
    <col min="2" max="2" width="9" style="3" customWidth="1"/>
    <col min="3" max="3" width="38.25" style="3" customWidth="1"/>
    <col min="4" max="4" width="6.75" style="4" customWidth="1"/>
    <col min="5" max="16" width="6.75" style="5" customWidth="1"/>
    <col min="17" max="18" width="10" style="5" customWidth="1"/>
    <col min="19" max="16384" width="9" style="3"/>
  </cols>
  <sheetData>
    <row r="1" ht="25.5" spans="1:18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>
      <c r="A2" s="7"/>
      <c r="B2" s="8"/>
      <c r="C2" s="9"/>
      <c r="D2" s="10"/>
      <c r="E2" s="7"/>
      <c r="F2" s="7"/>
      <c r="G2" s="7"/>
      <c r="H2" s="7"/>
      <c r="I2" s="7"/>
      <c r="J2" s="7"/>
      <c r="K2" s="7"/>
      <c r="L2" s="7"/>
      <c r="M2" s="7"/>
      <c r="N2" s="11"/>
      <c r="O2" s="12"/>
      <c r="P2" s="12"/>
      <c r="Q2" s="12"/>
      <c r="R2" s="12"/>
    </row>
    <row r="3" s="1" customFormat="1" ht="20" customHeight="1" spans="1:18">
      <c r="A3" s="13" t="s">
        <v>2</v>
      </c>
      <c r="B3" s="14" t="s">
        <v>3</v>
      </c>
      <c r="C3" s="15" t="s">
        <v>4</v>
      </c>
      <c r="D3" s="16" t="s">
        <v>42</v>
      </c>
      <c r="E3" s="16" t="s">
        <v>6</v>
      </c>
      <c r="F3" s="16" t="s">
        <v>7</v>
      </c>
      <c r="G3" s="16" t="s">
        <v>8</v>
      </c>
      <c r="H3" s="16" t="s">
        <v>43</v>
      </c>
      <c r="I3" s="16" t="s">
        <v>44</v>
      </c>
      <c r="J3" s="16" t="s">
        <v>45</v>
      </c>
      <c r="K3" s="16" t="s">
        <v>9</v>
      </c>
      <c r="L3" s="16" t="s">
        <v>46</v>
      </c>
      <c r="M3" s="16" t="s">
        <v>47</v>
      </c>
      <c r="N3" s="16" t="s">
        <v>11</v>
      </c>
      <c r="O3" s="16" t="s">
        <v>12</v>
      </c>
      <c r="P3" s="16" t="s">
        <v>13</v>
      </c>
      <c r="Q3" s="16" t="s">
        <v>48</v>
      </c>
      <c r="R3" s="16" t="s">
        <v>49</v>
      </c>
    </row>
    <row r="4" s="2" customFormat="1" ht="20" customHeight="1" spans="1:18">
      <c r="A4" s="17">
        <v>1</v>
      </c>
      <c r="B4" s="18" t="s">
        <v>16</v>
      </c>
      <c r="C4" s="19" t="s">
        <v>50</v>
      </c>
      <c r="D4" s="20">
        <v>9</v>
      </c>
      <c r="E4" s="21">
        <v>1</v>
      </c>
      <c r="F4" s="21">
        <v>1</v>
      </c>
      <c r="G4" s="21">
        <v>2</v>
      </c>
      <c r="H4" s="21"/>
      <c r="I4" s="21"/>
      <c r="J4" s="21"/>
      <c r="K4" s="21"/>
      <c r="L4" s="21">
        <v>1</v>
      </c>
      <c r="M4" s="21"/>
      <c r="N4" s="21"/>
      <c r="O4" s="21">
        <v>3</v>
      </c>
      <c r="P4" s="21">
        <v>1</v>
      </c>
      <c r="Q4" s="21"/>
      <c r="R4" s="21"/>
    </row>
    <row r="5" s="2" customFormat="1" ht="20" customHeight="1" spans="1:18">
      <c r="A5" s="17">
        <v>2</v>
      </c>
      <c r="B5" s="22"/>
      <c r="C5" s="19" t="s">
        <v>51</v>
      </c>
      <c r="D5" s="20">
        <v>2</v>
      </c>
      <c r="E5" s="21"/>
      <c r="F5" s="21"/>
      <c r="G5" s="21"/>
      <c r="H5" s="21">
        <v>1</v>
      </c>
      <c r="I5" s="21"/>
      <c r="J5" s="21"/>
      <c r="K5" s="21">
        <v>1</v>
      </c>
      <c r="L5" s="21"/>
      <c r="M5" s="21"/>
      <c r="N5" s="21"/>
      <c r="O5" s="21"/>
      <c r="P5" s="21"/>
      <c r="Q5" s="21"/>
      <c r="R5" s="21"/>
    </row>
    <row r="6" s="2" customFormat="1" ht="20" customHeight="1" spans="1:18">
      <c r="A6" s="17">
        <v>3</v>
      </c>
      <c r="B6" s="22"/>
      <c r="C6" s="19" t="s">
        <v>21</v>
      </c>
      <c r="D6" s="20">
        <v>1</v>
      </c>
      <c r="E6" s="21"/>
      <c r="F6" s="21"/>
      <c r="G6" s="21"/>
      <c r="H6" s="21"/>
      <c r="I6" s="21"/>
      <c r="J6" s="21"/>
      <c r="K6" s="21">
        <v>1</v>
      </c>
      <c r="L6" s="21"/>
      <c r="M6" s="21"/>
      <c r="N6" s="21"/>
      <c r="O6" s="21"/>
      <c r="P6" s="21"/>
      <c r="Q6" s="21"/>
      <c r="R6" s="21"/>
    </row>
    <row r="7" s="2" customFormat="1" ht="20" customHeight="1" spans="1:18">
      <c r="A7" s="17">
        <v>4</v>
      </c>
      <c r="B7" s="22"/>
      <c r="C7" s="19" t="s">
        <v>52</v>
      </c>
      <c r="D7" s="20">
        <v>4</v>
      </c>
      <c r="E7" s="21">
        <v>1</v>
      </c>
      <c r="F7" s="21"/>
      <c r="G7" s="21">
        <v>1</v>
      </c>
      <c r="H7" s="21">
        <v>1</v>
      </c>
      <c r="I7" s="21"/>
      <c r="J7" s="21"/>
      <c r="K7" s="21"/>
      <c r="L7" s="21"/>
      <c r="M7" s="21"/>
      <c r="N7" s="21"/>
      <c r="O7" s="21">
        <v>1</v>
      </c>
      <c r="P7" s="21"/>
      <c r="Q7" s="21"/>
      <c r="R7" s="21"/>
    </row>
    <row r="8" s="2" customFormat="1" ht="20" customHeight="1" spans="1:18">
      <c r="A8" s="17">
        <v>5</v>
      </c>
      <c r="B8" s="22"/>
      <c r="C8" s="23" t="s">
        <v>20</v>
      </c>
      <c r="D8" s="20">
        <v>7</v>
      </c>
      <c r="E8" s="21"/>
      <c r="F8" s="21">
        <v>1</v>
      </c>
      <c r="G8" s="21">
        <v>1</v>
      </c>
      <c r="H8" s="21">
        <v>1</v>
      </c>
      <c r="I8" s="21"/>
      <c r="J8" s="21"/>
      <c r="K8" s="21">
        <v>1</v>
      </c>
      <c r="L8" s="21"/>
      <c r="M8" s="21"/>
      <c r="N8" s="21">
        <v>1</v>
      </c>
      <c r="O8" s="21">
        <v>1</v>
      </c>
      <c r="P8" s="21"/>
      <c r="Q8" s="21">
        <v>1</v>
      </c>
      <c r="R8" s="21"/>
    </row>
    <row r="9" s="2" customFormat="1" ht="20" customHeight="1" spans="1:18">
      <c r="A9" s="17">
        <v>6</v>
      </c>
      <c r="B9" s="22"/>
      <c r="C9" s="23" t="s">
        <v>53</v>
      </c>
      <c r="D9" s="20">
        <v>8</v>
      </c>
      <c r="E9" s="21"/>
      <c r="F9" s="21"/>
      <c r="G9" s="21"/>
      <c r="H9" s="21">
        <v>1</v>
      </c>
      <c r="I9" s="21"/>
      <c r="J9" s="21">
        <v>1</v>
      </c>
      <c r="K9" s="21">
        <v>2</v>
      </c>
      <c r="L9" s="21"/>
      <c r="M9" s="21">
        <v>2</v>
      </c>
      <c r="N9" s="21"/>
      <c r="O9" s="21">
        <v>1</v>
      </c>
      <c r="P9" s="21"/>
      <c r="Q9" s="21">
        <v>1</v>
      </c>
      <c r="R9" s="21"/>
    </row>
    <row r="10" s="2" customFormat="1" ht="20" customHeight="1" spans="1:18">
      <c r="A10" s="17">
        <v>7</v>
      </c>
      <c r="B10" s="22"/>
      <c r="C10" s="19" t="s">
        <v>24</v>
      </c>
      <c r="D10" s="20">
        <v>2</v>
      </c>
      <c r="E10" s="21"/>
      <c r="F10" s="21"/>
      <c r="G10" s="21"/>
      <c r="H10" s="21"/>
      <c r="I10" s="21"/>
      <c r="J10" s="21"/>
      <c r="K10" s="21"/>
      <c r="L10" s="21"/>
      <c r="M10" s="21">
        <v>1</v>
      </c>
      <c r="N10" s="21"/>
      <c r="O10" s="21"/>
      <c r="P10" s="21"/>
      <c r="Q10" s="21">
        <v>1</v>
      </c>
      <c r="R10" s="21"/>
    </row>
    <row r="11" s="2" customFormat="1" ht="20" customHeight="1" spans="1:18">
      <c r="A11" s="17">
        <v>8</v>
      </c>
      <c r="B11" s="22"/>
      <c r="C11" s="19" t="s">
        <v>54</v>
      </c>
      <c r="D11" s="20">
        <v>1</v>
      </c>
      <c r="E11" s="21"/>
      <c r="F11" s="21"/>
      <c r="G11" s="21">
        <v>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="2" customFormat="1" ht="20" customHeight="1" spans="1:18">
      <c r="A12" s="17">
        <v>9</v>
      </c>
      <c r="B12" s="22"/>
      <c r="C12" s="19" t="s">
        <v>23</v>
      </c>
      <c r="D12" s="20">
        <v>2</v>
      </c>
      <c r="E12" s="21"/>
      <c r="F12" s="21">
        <v>1</v>
      </c>
      <c r="G12" s="21"/>
      <c r="H12" s="21"/>
      <c r="I12" s="21">
        <v>1</v>
      </c>
      <c r="J12" s="21"/>
      <c r="K12" s="21"/>
      <c r="L12" s="21"/>
      <c r="M12" s="21"/>
      <c r="N12" s="21"/>
      <c r="O12" s="21"/>
      <c r="P12" s="21"/>
      <c r="Q12" s="21"/>
      <c r="R12" s="21"/>
    </row>
    <row r="13" s="2" customFormat="1" ht="20" customHeight="1" spans="1:18">
      <c r="A13" s="17">
        <v>10</v>
      </c>
      <c r="B13" s="22"/>
      <c r="C13" s="19" t="s">
        <v>55</v>
      </c>
      <c r="D13" s="20">
        <v>4</v>
      </c>
      <c r="E13" s="21"/>
      <c r="F13" s="21">
        <v>1</v>
      </c>
      <c r="G13" s="21"/>
      <c r="H13" s="21"/>
      <c r="I13" s="21">
        <v>1</v>
      </c>
      <c r="J13" s="21"/>
      <c r="K13" s="21"/>
      <c r="L13" s="21">
        <v>1</v>
      </c>
      <c r="M13" s="21">
        <v>1</v>
      </c>
      <c r="N13" s="21"/>
      <c r="O13" s="21"/>
      <c r="P13" s="21"/>
      <c r="Q13" s="21"/>
      <c r="R13" s="21"/>
    </row>
    <row r="14" s="2" customFormat="1" ht="20" customHeight="1" spans="1:18">
      <c r="A14" s="17">
        <v>11</v>
      </c>
      <c r="B14" s="22"/>
      <c r="C14" s="19" t="s">
        <v>30</v>
      </c>
      <c r="D14" s="20">
        <v>5</v>
      </c>
      <c r="E14" s="21"/>
      <c r="F14" s="21"/>
      <c r="G14" s="21"/>
      <c r="H14" s="21"/>
      <c r="I14" s="21"/>
      <c r="J14" s="21">
        <v>1</v>
      </c>
      <c r="K14" s="21">
        <v>1</v>
      </c>
      <c r="L14" s="21"/>
      <c r="M14" s="21"/>
      <c r="N14" s="21"/>
      <c r="O14" s="21"/>
      <c r="P14" s="21"/>
      <c r="Q14" s="21">
        <v>1</v>
      </c>
      <c r="R14" s="21">
        <v>2</v>
      </c>
    </row>
    <row r="15" s="2" customFormat="1" ht="20" customHeight="1" spans="1:18">
      <c r="A15" s="17">
        <v>12</v>
      </c>
      <c r="B15" s="22"/>
      <c r="C15" s="23" t="s">
        <v>29</v>
      </c>
      <c r="D15" s="20">
        <v>4</v>
      </c>
      <c r="E15" s="21"/>
      <c r="F15" s="21"/>
      <c r="G15" s="21"/>
      <c r="H15" s="21"/>
      <c r="I15" s="21">
        <v>1</v>
      </c>
      <c r="J15" s="21">
        <v>1</v>
      </c>
      <c r="K15" s="21"/>
      <c r="L15" s="21">
        <v>1</v>
      </c>
      <c r="M15" s="21">
        <v>1</v>
      </c>
      <c r="N15" s="21"/>
      <c r="O15" s="21"/>
      <c r="P15" s="21"/>
      <c r="Q15" s="21"/>
      <c r="R15" s="21"/>
    </row>
    <row r="16" s="2" customFormat="1" ht="20" customHeight="1" spans="1:18">
      <c r="A16" s="17">
        <v>13</v>
      </c>
      <c r="B16" s="22"/>
      <c r="C16" s="23" t="s">
        <v>27</v>
      </c>
      <c r="D16" s="20">
        <v>1</v>
      </c>
      <c r="E16" s="21"/>
      <c r="F16" s="21"/>
      <c r="G16" s="21"/>
      <c r="H16" s="21">
        <v>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="2" customFormat="1" ht="20" customHeight="1" spans="1:18">
      <c r="A17" s="17">
        <v>14</v>
      </c>
      <c r="B17" s="22"/>
      <c r="C17" s="23" t="s">
        <v>31</v>
      </c>
      <c r="D17" s="20">
        <v>8</v>
      </c>
      <c r="E17" s="21"/>
      <c r="F17" s="21"/>
      <c r="G17" s="21">
        <v>1</v>
      </c>
      <c r="H17" s="21">
        <v>1</v>
      </c>
      <c r="I17" s="21"/>
      <c r="J17" s="21">
        <v>1</v>
      </c>
      <c r="K17" s="21">
        <v>1</v>
      </c>
      <c r="L17" s="21">
        <v>1</v>
      </c>
      <c r="M17" s="21">
        <v>1</v>
      </c>
      <c r="N17" s="21"/>
      <c r="O17" s="21">
        <v>1</v>
      </c>
      <c r="P17" s="21"/>
      <c r="Q17" s="21">
        <v>1</v>
      </c>
      <c r="R17" s="21"/>
    </row>
    <row r="18" s="2" customFormat="1" ht="20" customHeight="1" spans="1:18">
      <c r="A18" s="17">
        <v>15</v>
      </c>
      <c r="B18" s="22"/>
      <c r="C18" s="19" t="s">
        <v>56</v>
      </c>
      <c r="D18" s="20">
        <v>10</v>
      </c>
      <c r="E18" s="21"/>
      <c r="F18" s="21"/>
      <c r="G18" s="21">
        <v>1</v>
      </c>
      <c r="H18" s="21"/>
      <c r="I18" s="21">
        <v>1</v>
      </c>
      <c r="J18" s="21">
        <v>1</v>
      </c>
      <c r="K18" s="21">
        <v>1</v>
      </c>
      <c r="L18" s="21"/>
      <c r="M18" s="21">
        <v>1</v>
      </c>
      <c r="N18" s="21"/>
      <c r="O18" s="21">
        <v>3</v>
      </c>
      <c r="P18" s="21"/>
      <c r="Q18" s="21">
        <v>1</v>
      </c>
      <c r="R18" s="21">
        <v>1</v>
      </c>
    </row>
    <row r="19" s="2" customFormat="1" ht="20" customHeight="1" spans="1:18">
      <c r="A19" s="17">
        <v>16</v>
      </c>
      <c r="B19" s="22"/>
      <c r="C19" s="19" t="s">
        <v>57</v>
      </c>
      <c r="D19" s="20">
        <v>1</v>
      </c>
      <c r="E19" s="21"/>
      <c r="F19" s="21"/>
      <c r="G19" s="21"/>
      <c r="H19" s="21"/>
      <c r="I19" s="21"/>
      <c r="J19" s="21"/>
      <c r="K19" s="21"/>
      <c r="L19" s="21"/>
      <c r="M19" s="21">
        <v>1</v>
      </c>
      <c r="N19" s="21"/>
      <c r="O19" s="21"/>
      <c r="P19" s="21"/>
      <c r="Q19" s="21"/>
      <c r="R19" s="21"/>
    </row>
    <row r="20" s="2" customFormat="1" ht="20" customHeight="1" spans="1:18">
      <c r="A20" s="17">
        <v>17</v>
      </c>
      <c r="B20" s="22"/>
      <c r="C20" s="23" t="s">
        <v>32</v>
      </c>
      <c r="D20" s="20">
        <v>1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>
        <v>1</v>
      </c>
      <c r="Q20" s="21"/>
      <c r="R20" s="21"/>
    </row>
    <row r="21" s="2" customFormat="1" ht="20" customHeight="1" spans="1:18">
      <c r="A21" s="17"/>
      <c r="B21" s="24"/>
      <c r="C21" s="25" t="s">
        <v>58</v>
      </c>
      <c r="D21" s="26">
        <f t="shared" ref="D21:R21" si="0">SUM(D4:D20)</f>
        <v>70</v>
      </c>
      <c r="E21" s="27">
        <f t="shared" si="0"/>
        <v>2</v>
      </c>
      <c r="F21" s="27">
        <f t="shared" si="0"/>
        <v>4</v>
      </c>
      <c r="G21" s="27">
        <f t="shared" si="0"/>
        <v>7</v>
      </c>
      <c r="H21" s="27">
        <f t="shared" si="0"/>
        <v>6</v>
      </c>
      <c r="I21" s="27">
        <f t="shared" si="0"/>
        <v>4</v>
      </c>
      <c r="J21" s="27">
        <f t="shared" si="0"/>
        <v>5</v>
      </c>
      <c r="K21" s="27">
        <f t="shared" si="0"/>
        <v>8</v>
      </c>
      <c r="L21" s="27">
        <f t="shared" si="0"/>
        <v>4</v>
      </c>
      <c r="M21" s="27">
        <f t="shared" si="0"/>
        <v>8</v>
      </c>
      <c r="N21" s="27">
        <f t="shared" si="0"/>
        <v>1</v>
      </c>
      <c r="O21" s="27">
        <f t="shared" si="0"/>
        <v>10</v>
      </c>
      <c r="P21" s="27">
        <f t="shared" si="0"/>
        <v>2</v>
      </c>
      <c r="Q21" s="27">
        <f t="shared" si="0"/>
        <v>6</v>
      </c>
      <c r="R21" s="27">
        <f t="shared" si="0"/>
        <v>3</v>
      </c>
    </row>
    <row r="22" s="2" customFormat="1" ht="20" customHeight="1" spans="1:18">
      <c r="A22" s="17">
        <v>18</v>
      </c>
      <c r="B22" s="28" t="s">
        <v>59</v>
      </c>
      <c r="C22" s="29"/>
      <c r="D22" s="20">
        <v>2</v>
      </c>
      <c r="E22" s="21"/>
      <c r="F22" s="21"/>
      <c r="G22" s="21"/>
      <c r="H22" s="21"/>
      <c r="I22" s="21"/>
      <c r="J22" s="21"/>
      <c r="K22" s="21"/>
      <c r="L22" s="21"/>
      <c r="M22" s="21">
        <v>1</v>
      </c>
      <c r="N22" s="21">
        <v>1</v>
      </c>
      <c r="O22" s="21"/>
      <c r="P22" s="21"/>
      <c r="Q22" s="21"/>
      <c r="R22" s="21"/>
    </row>
    <row r="23" s="2" customFormat="1" ht="20" customHeight="1" spans="1:18">
      <c r="A23" s="17">
        <v>19</v>
      </c>
      <c r="B23" s="28" t="s">
        <v>60</v>
      </c>
      <c r="C23" s="29"/>
      <c r="D23" s="20">
        <v>9</v>
      </c>
      <c r="E23" s="21">
        <v>2</v>
      </c>
      <c r="F23" s="21">
        <v>1</v>
      </c>
      <c r="G23" s="21">
        <v>2</v>
      </c>
      <c r="H23" s="21"/>
      <c r="I23" s="21"/>
      <c r="J23" s="21">
        <v>2</v>
      </c>
      <c r="K23" s="21">
        <v>1</v>
      </c>
      <c r="L23" s="21"/>
      <c r="M23" s="21"/>
      <c r="N23" s="21"/>
      <c r="O23" s="21">
        <v>1</v>
      </c>
      <c r="P23" s="21"/>
      <c r="Q23" s="21"/>
      <c r="R23" s="21"/>
    </row>
    <row r="24" s="2" customFormat="1" ht="24" customHeight="1" spans="1:18">
      <c r="A24" s="30"/>
      <c r="B24" s="31" t="s">
        <v>61</v>
      </c>
      <c r="C24" s="32"/>
      <c r="D24" s="33">
        <f t="shared" ref="D24:R24" si="1">D21+D22+D23</f>
        <v>81</v>
      </c>
      <c r="E24" s="33">
        <f t="shared" si="1"/>
        <v>4</v>
      </c>
      <c r="F24" s="33">
        <f t="shared" si="1"/>
        <v>5</v>
      </c>
      <c r="G24" s="33">
        <f t="shared" si="1"/>
        <v>9</v>
      </c>
      <c r="H24" s="33">
        <f t="shared" si="1"/>
        <v>6</v>
      </c>
      <c r="I24" s="33">
        <f t="shared" si="1"/>
        <v>4</v>
      </c>
      <c r="J24" s="33">
        <f t="shared" si="1"/>
        <v>7</v>
      </c>
      <c r="K24" s="33">
        <f t="shared" si="1"/>
        <v>9</v>
      </c>
      <c r="L24" s="33">
        <f t="shared" si="1"/>
        <v>4</v>
      </c>
      <c r="M24" s="33">
        <f t="shared" si="1"/>
        <v>9</v>
      </c>
      <c r="N24" s="33">
        <f t="shared" si="1"/>
        <v>2</v>
      </c>
      <c r="O24" s="33">
        <f t="shared" si="1"/>
        <v>11</v>
      </c>
      <c r="P24" s="33">
        <f t="shared" si="1"/>
        <v>2</v>
      </c>
      <c r="Q24" s="33">
        <f t="shared" si="1"/>
        <v>6</v>
      </c>
      <c r="R24" s="33">
        <f t="shared" si="1"/>
        <v>3</v>
      </c>
    </row>
  </sheetData>
  <mergeCells count="5">
    <mergeCell ref="A1:R1"/>
    <mergeCell ref="B22:C22"/>
    <mergeCell ref="B23:C23"/>
    <mergeCell ref="B24:C24"/>
    <mergeCell ref="B4:B21"/>
  </mergeCells>
  <pageMargins left="0.75" right="0.393055555555556" top="0.66875" bottom="0.275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chen</cp:lastModifiedBy>
  <dcterms:created xsi:type="dcterms:W3CDTF">2026-08-08T01:08:29Z</dcterms:created>
  <dcterms:modified xsi:type="dcterms:W3CDTF">2026-08-20T04:58:24Z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313981ECA88048EA8E5A8188F2CF0F47_13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