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菏泽市中医医院及公卫中心公开招聘\进入体检范围公示\"/>
    </mc:Choice>
  </mc:AlternateContent>
  <bookViews>
    <workbookView windowWidth="27945" windowHeight="12375"/>
  </bookViews>
  <sheets>
    <sheet name="体检考察范围" sheetId="4" r:id="rId1"/>
  </sheets>
  <definedNames>
    <definedName name="_xlnm._FilterDatabase" localSheetId="0" hidden="1">体检考察范围!$A$1:$H$39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<sst xmlns="http://schemas.openxmlformats.org/spreadsheetml/2006/main" count="120" uniqueCount="77">
  <si>
    <r>
      <rPr>
        <b/>
        <sz val="18"/>
        <color rgb="FF000000"/>
        <rFont val="Calibri"/>
        <charset val="0"/>
      </rPr>
      <t>2026</t>
    </r>
    <r>
      <rPr>
        <b/>
        <sz val="18"/>
        <color rgb="FF000000"/>
        <rFont val="宋体"/>
        <charset val="0"/>
      </rPr>
      <t>年菏泽中医医院公开招聘备案制工作人员进入体检考察范围人员名单</t>
    </r>
  </si>
  <si>
    <t>序号</t>
  </si>
  <si>
    <t>岗位</t>
  </si>
  <si>
    <t>准考证号</t>
  </si>
  <si>
    <t>姓名</t>
  </si>
  <si>
    <t>笔试成绩</t>
  </si>
  <si>
    <t>面试成绩</t>
  </si>
  <si>
    <t>总成绩</t>
  </si>
  <si>
    <t>护理</t>
  </si>
  <si>
    <t>李静蕊</t>
  </si>
  <si>
    <t xml:space="preserve">72.00 </t>
  </si>
  <si>
    <t>冯玉洁</t>
  </si>
  <si>
    <t xml:space="preserve">66.50 </t>
  </si>
  <si>
    <t>医学影像医师</t>
  </si>
  <si>
    <t>张祎锦</t>
  </si>
  <si>
    <t xml:space="preserve">76.50 </t>
  </si>
  <si>
    <t>纪兴贵</t>
  </si>
  <si>
    <t xml:space="preserve">82.00 </t>
  </si>
  <si>
    <t>李昕</t>
  </si>
  <si>
    <t xml:space="preserve">77.00 </t>
  </si>
  <si>
    <t>崔嘉成</t>
  </si>
  <si>
    <t xml:space="preserve">70.50 </t>
  </si>
  <si>
    <t>内科医师</t>
  </si>
  <si>
    <t>魏蕾</t>
  </si>
  <si>
    <t xml:space="preserve">79.50 </t>
  </si>
  <si>
    <t>丁亚彬</t>
  </si>
  <si>
    <t xml:space="preserve">76.00 </t>
  </si>
  <si>
    <t>沈逸凡</t>
  </si>
  <si>
    <t xml:space="preserve">75.50 </t>
  </si>
  <si>
    <t>杨雪娟</t>
  </si>
  <si>
    <t>国一秀</t>
  </si>
  <si>
    <t>王昌威</t>
  </si>
  <si>
    <t xml:space="preserve">75.00 </t>
  </si>
  <si>
    <t>针推医师</t>
  </si>
  <si>
    <t>李涵</t>
  </si>
  <si>
    <t>刘倩</t>
  </si>
  <si>
    <t>张风香</t>
  </si>
  <si>
    <t xml:space="preserve">78.00 </t>
  </si>
  <si>
    <t>路琳</t>
  </si>
  <si>
    <t xml:space="preserve">71.50 </t>
  </si>
  <si>
    <t>李亚蔓</t>
  </si>
  <si>
    <t xml:space="preserve">74.50 </t>
  </si>
  <si>
    <t>马远方</t>
  </si>
  <si>
    <t>病理医师</t>
  </si>
  <si>
    <t xml:space="preserve">79.00 </t>
  </si>
  <si>
    <t>陈洁</t>
  </si>
  <si>
    <t>妇产科医师</t>
  </si>
  <si>
    <t>马小一</t>
  </si>
  <si>
    <t xml:space="preserve">77.50 </t>
  </si>
  <si>
    <t>刘竞文</t>
  </si>
  <si>
    <t xml:space="preserve">73.00 </t>
  </si>
  <si>
    <t>魏衍萌</t>
  </si>
  <si>
    <t>李微霞</t>
  </si>
  <si>
    <t>外科医师</t>
  </si>
  <si>
    <t>伊瑞阳</t>
  </si>
  <si>
    <t xml:space="preserve">68.50 </t>
  </si>
  <si>
    <t>崔少帅</t>
  </si>
  <si>
    <t>张晨旭</t>
  </si>
  <si>
    <t xml:space="preserve">65.00 </t>
  </si>
  <si>
    <t>程相杰</t>
  </si>
  <si>
    <t xml:space="preserve">67.00 </t>
  </si>
  <si>
    <t>侯璞璞</t>
  </si>
  <si>
    <t xml:space="preserve">63.00 </t>
  </si>
  <si>
    <t>高众提</t>
  </si>
  <si>
    <t xml:space="preserve">61.50 </t>
  </si>
  <si>
    <t>刘岩松</t>
  </si>
  <si>
    <t xml:space="preserve">63.50 </t>
  </si>
  <si>
    <t>王大垒</t>
  </si>
  <si>
    <t>61.00</t>
  </si>
  <si>
    <t>骨科医师</t>
  </si>
  <si>
    <t>黄克松</t>
  </si>
  <si>
    <t>刘攀杰</t>
  </si>
  <si>
    <t>段衡</t>
  </si>
  <si>
    <t>张岳</t>
  </si>
  <si>
    <t xml:space="preserve">70.00 </t>
  </si>
  <si>
    <t>张一伟</t>
  </si>
  <si>
    <t xml:space="preserve">60.50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</si>
</sst>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indexed="8"/>
      <name val="Calibri"/>
      <charset val="0"/>
    </font>
    <font>
      <b/>
      <sz val="18"/>
      <color rgb="FF000000"/>
      <name val="Calibri"/>
      <charset val="0"/>
    </font>
    <font>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2">
    <xf numFmtId="0" fontId="0" fillId="0" borderId="0" xfId="0" applyAlignment="1">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4"/>
  <sheetViews>
    <sheetView tabSelected="1" zoomScale="115" zoomScaleNormal="115" workbookViewId="0">
      <selection activeCell="K8" sqref="K8"/>
    </sheetView>
  </sheetViews>
  <sheetFormatPr defaultColWidth="9.14166666666667" defaultRowHeight="15" outlineLevelCol="7"/>
  <cols>
    <col min="1" max="1" width="6" style="1" customWidth="1"/>
    <col min="2" max="2" width="26.7416666666667" style="1" customWidth="1"/>
    <col min="3" max="3" width="22.3916666666667" style="1" customWidth="1"/>
    <col min="4" max="4" width="15.25" style="1" hidden="1" customWidth="1"/>
    <col min="5" max="5" width="15.25" style="1" customWidth="1"/>
    <col min="6" max="6" width="13.6166666666667" style="3" customWidth="1"/>
    <col min="7" max="7" width="11.9833333333333" style="4" customWidth="1"/>
    <col min="8" max="8" width="11.8833333333333" style="4" customWidth="1"/>
    <col min="9" max="16384" width="9.14166666666667" style="1"/>
  </cols>
  <sheetData>
    <row r="1" s="1" customFormat="1" ht="41" customHeight="1" spans="1:8">
      <c r="A1" s="5" t="s">
        <v>0</v>
      </c>
      <c r="B1" s="5"/>
      <c r="C1" s="5"/>
      <c r="D1" s="5"/>
      <c r="E1" s="5"/>
      <c r="F1" s="5"/>
      <c r="G1" s="6"/>
      <c r="H1" s="6"/>
    </row>
    <row r="2" s="1" customFormat="1" ht="23" customHeight="1" spans="1:8">
      <c r="A2" s="7" t="s">
        <v>1</v>
      </c>
      <c r="B2" s="7" t="s">
        <v>2</v>
      </c>
      <c r="C2" s="8" t="s">
        <v>3</v>
      </c>
      <c r="D2" s="7" t="s">
        <v>4</v>
      </c>
      <c r="E2" s="7" t="s">
        <v>4</v>
      </c>
      <c r="F2" s="9" t="s">
        <v>5</v>
      </c>
      <c r="G2" s="10" t="s">
        <v>6</v>
      </c>
      <c r="H2" s="10" t="s">
        <v>7</v>
      </c>
    </row>
    <row r="3" s="1" customFormat="1" ht="18" customHeight="1" spans="1:8">
      <c r="A3" s="7">
        <v>1</v>
      </c>
      <c r="B3" s="7" t="s">
        <v>8</v>
      </c>
      <c r="C3" s="7">
        <v>11680103476</v>
      </c>
      <c r="D3" s="7" t="s">
        <v>9</v>
      </c>
      <c r="E3" s="7" t="str">
        <f>REPLACE(D3,2,1,"*")</f>
        <v>李*蕊</v>
      </c>
      <c r="F3" s="7" t="s">
        <v>10</v>
      </c>
      <c r="G3" s="11">
        <v>78.2</v>
      </c>
      <c r="H3" s="11">
        <f t="shared" ref="H3:H8" si="0">F3*0.5+G3*0.5</f>
        <v>75.1</v>
      </c>
    </row>
    <row r="4" s="1" customFormat="1" ht="18" customHeight="1" spans="1:8">
      <c r="A4" s="7">
        <v>2</v>
      </c>
      <c r="B4" s="7" t="s">
        <v>8</v>
      </c>
      <c r="C4" s="7">
        <v>11680101913</v>
      </c>
      <c r="D4" s="7" t="s">
        <v>11</v>
      </c>
      <c r="E4" s="7" t="str">
        <f t="shared" ref="E4:E39" si="1">REPLACE(D4,2,1,"*")</f>
        <v>冯*洁</v>
      </c>
      <c r="F4" s="7" t="s">
        <v>12</v>
      </c>
      <c r="G4" s="11">
        <v>81.2</v>
      </c>
      <c r="H4" s="11">
        <f t="shared" si="0"/>
        <v>73.85</v>
      </c>
    </row>
    <row r="5" s="1" customFormat="1" ht="18" customHeight="1" spans="1:8">
      <c r="A5" s="7">
        <v>3</v>
      </c>
      <c r="B5" s="7" t="s">
        <v>13</v>
      </c>
      <c r="C5" s="7">
        <v>11680104227</v>
      </c>
      <c r="D5" s="7" t="s">
        <v>14</v>
      </c>
      <c r="E5" s="7" t="str">
        <f t="shared" si="1"/>
        <v>张*锦</v>
      </c>
      <c r="F5" s="7" t="s">
        <v>15</v>
      </c>
      <c r="G5" s="11">
        <v>87.6</v>
      </c>
      <c r="H5" s="11">
        <f t="shared" si="0"/>
        <v>82.05</v>
      </c>
    </row>
    <row r="6" s="2" customFormat="1" ht="18" customHeight="1" spans="1:8">
      <c r="A6" s="7">
        <v>4</v>
      </c>
      <c r="B6" s="7" t="s">
        <v>13</v>
      </c>
      <c r="C6" s="7">
        <v>11680105476</v>
      </c>
      <c r="D6" s="7" t="s">
        <v>16</v>
      </c>
      <c r="E6" s="7" t="str">
        <f t="shared" si="1"/>
        <v>纪*贵</v>
      </c>
      <c r="F6" s="7" t="s">
        <v>17</v>
      </c>
      <c r="G6" s="11">
        <v>82</v>
      </c>
      <c r="H6" s="11">
        <f t="shared" si="0"/>
        <v>82</v>
      </c>
    </row>
    <row r="7" s="1" customFormat="1" ht="18" customHeight="1" spans="1:8">
      <c r="A7" s="7">
        <v>5</v>
      </c>
      <c r="B7" s="7" t="s">
        <v>13</v>
      </c>
      <c r="C7" s="7">
        <v>11680107223</v>
      </c>
      <c r="D7" s="7" t="s">
        <v>18</v>
      </c>
      <c r="E7" s="7" t="str">
        <f t="shared" si="1"/>
        <v>李*</v>
      </c>
      <c r="F7" s="7" t="s">
        <v>19</v>
      </c>
      <c r="G7" s="11">
        <v>82.8</v>
      </c>
      <c r="H7" s="11">
        <f t="shared" si="0"/>
        <v>79.9</v>
      </c>
    </row>
    <row r="8" s="1" customFormat="1" ht="18" customHeight="1" spans="1:8">
      <c r="A8" s="7">
        <v>6</v>
      </c>
      <c r="B8" s="7" t="s">
        <v>13</v>
      </c>
      <c r="C8" s="7">
        <v>11680106525</v>
      </c>
      <c r="D8" s="7" t="s">
        <v>20</v>
      </c>
      <c r="E8" s="7" t="str">
        <f t="shared" si="1"/>
        <v>崔*成</v>
      </c>
      <c r="F8" s="7" t="s">
        <v>21</v>
      </c>
      <c r="G8" s="11">
        <v>79.8</v>
      </c>
      <c r="H8" s="11">
        <f t="shared" si="0"/>
        <v>75.15</v>
      </c>
    </row>
    <row r="9" s="1" customFormat="1" ht="18" customHeight="1" spans="1:8">
      <c r="A9" s="7">
        <v>7</v>
      </c>
      <c r="B9" s="7" t="s">
        <v>22</v>
      </c>
      <c r="C9" s="7">
        <v>11680112432</v>
      </c>
      <c r="D9" s="7" t="s">
        <v>23</v>
      </c>
      <c r="E9" s="7" t="str">
        <f t="shared" si="1"/>
        <v>魏*</v>
      </c>
      <c r="F9" s="7" t="s">
        <v>24</v>
      </c>
      <c r="G9" s="11">
        <v>82.2</v>
      </c>
      <c r="H9" s="11">
        <f t="shared" ref="H9:H14" si="2">F9*0.5+G9*0.5</f>
        <v>80.85</v>
      </c>
    </row>
    <row r="10" s="1" customFormat="1" ht="18" customHeight="1" spans="1:8">
      <c r="A10" s="7">
        <v>8</v>
      </c>
      <c r="B10" s="7" t="s">
        <v>22</v>
      </c>
      <c r="C10" s="7">
        <v>11680111567</v>
      </c>
      <c r="D10" s="7" t="s">
        <v>25</v>
      </c>
      <c r="E10" s="7" t="str">
        <f t="shared" si="1"/>
        <v>丁*彬</v>
      </c>
      <c r="F10" s="7" t="s">
        <v>26</v>
      </c>
      <c r="G10" s="11">
        <v>84.4</v>
      </c>
      <c r="H10" s="11">
        <f t="shared" si="2"/>
        <v>80.2</v>
      </c>
    </row>
    <row r="11" s="1" customFormat="1" ht="18" customHeight="1" spans="1:8">
      <c r="A11" s="7">
        <v>9</v>
      </c>
      <c r="B11" s="7" t="s">
        <v>22</v>
      </c>
      <c r="C11" s="7">
        <v>11680117984</v>
      </c>
      <c r="D11" s="7" t="s">
        <v>27</v>
      </c>
      <c r="E11" s="7" t="str">
        <f t="shared" si="1"/>
        <v>沈*凡</v>
      </c>
      <c r="F11" s="7" t="s">
        <v>28</v>
      </c>
      <c r="G11" s="11">
        <v>81.2</v>
      </c>
      <c r="H11" s="11">
        <f t="shared" si="2"/>
        <v>78.35</v>
      </c>
    </row>
    <row r="12" s="1" customFormat="1" ht="18" customHeight="1" spans="1:8">
      <c r="A12" s="7">
        <v>10</v>
      </c>
      <c r="B12" s="7" t="s">
        <v>22</v>
      </c>
      <c r="C12" s="7">
        <v>11680116138</v>
      </c>
      <c r="D12" s="7" t="s">
        <v>29</v>
      </c>
      <c r="E12" s="7" t="str">
        <f t="shared" si="1"/>
        <v>杨*娟</v>
      </c>
      <c r="F12" s="7" t="s">
        <v>19</v>
      </c>
      <c r="G12" s="11">
        <v>78</v>
      </c>
      <c r="H12" s="11">
        <f t="shared" si="2"/>
        <v>77.5</v>
      </c>
    </row>
    <row r="13" s="1" customFormat="1" ht="18" customHeight="1" spans="1:8">
      <c r="A13" s="7">
        <v>11</v>
      </c>
      <c r="B13" s="7" t="s">
        <v>22</v>
      </c>
      <c r="C13" s="7">
        <v>11680114623</v>
      </c>
      <c r="D13" s="7" t="s">
        <v>30</v>
      </c>
      <c r="E13" s="7" t="str">
        <f t="shared" si="1"/>
        <v>国*秀</v>
      </c>
      <c r="F13" s="7" t="s">
        <v>19</v>
      </c>
      <c r="G13" s="11">
        <v>77.2</v>
      </c>
      <c r="H13" s="11">
        <f t="shared" si="2"/>
        <v>77.1</v>
      </c>
    </row>
    <row r="14" s="1" customFormat="1" ht="18" customHeight="1" spans="1:8">
      <c r="A14" s="7">
        <v>12</v>
      </c>
      <c r="B14" s="7" t="s">
        <v>22</v>
      </c>
      <c r="C14" s="7">
        <v>11680115639</v>
      </c>
      <c r="D14" s="7" t="s">
        <v>31</v>
      </c>
      <c r="E14" s="7" t="str">
        <f t="shared" si="1"/>
        <v>王*威</v>
      </c>
      <c r="F14" s="7" t="s">
        <v>32</v>
      </c>
      <c r="G14" s="11">
        <v>77.8</v>
      </c>
      <c r="H14" s="11">
        <f t="shared" si="2"/>
        <v>76.4</v>
      </c>
    </row>
    <row r="15" s="1" customFormat="1" ht="18" customHeight="1" spans="1:8">
      <c r="A15" s="7">
        <v>13</v>
      </c>
      <c r="B15" s="7" t="s">
        <v>33</v>
      </c>
      <c r="C15" s="7">
        <v>11680121589</v>
      </c>
      <c r="D15" s="7" t="s">
        <v>34</v>
      </c>
      <c r="E15" s="7" t="str">
        <f t="shared" si="1"/>
        <v>李*</v>
      </c>
      <c r="F15" s="7" t="s">
        <v>32</v>
      </c>
      <c r="G15" s="11">
        <v>81.4</v>
      </c>
      <c r="H15" s="11">
        <f t="shared" ref="H15:H36" si="3">F15*0.5+G15*0.5</f>
        <v>78.2</v>
      </c>
    </row>
    <row r="16" s="1" customFormat="1" ht="18" customHeight="1" spans="1:8">
      <c r="A16" s="7">
        <v>14</v>
      </c>
      <c r="B16" s="7" t="s">
        <v>33</v>
      </c>
      <c r="C16" s="7">
        <v>11680119942</v>
      </c>
      <c r="D16" s="7" t="s">
        <v>35</v>
      </c>
      <c r="E16" s="7" t="str">
        <f t="shared" si="1"/>
        <v>刘*</v>
      </c>
      <c r="F16" s="7" t="s">
        <v>28</v>
      </c>
      <c r="G16" s="11">
        <v>80.8</v>
      </c>
      <c r="H16" s="11">
        <f t="shared" si="3"/>
        <v>78.15</v>
      </c>
    </row>
    <row r="17" s="1" customFormat="1" ht="18" customHeight="1" spans="1:8">
      <c r="A17" s="7">
        <v>15</v>
      </c>
      <c r="B17" s="7" t="s">
        <v>33</v>
      </c>
      <c r="C17" s="7">
        <v>11680118715</v>
      </c>
      <c r="D17" s="7" t="s">
        <v>36</v>
      </c>
      <c r="E17" s="7" t="str">
        <f t="shared" si="1"/>
        <v>张*香</v>
      </c>
      <c r="F17" s="7" t="s">
        <v>37</v>
      </c>
      <c r="G17" s="11">
        <v>78</v>
      </c>
      <c r="H17" s="11">
        <f t="shared" si="3"/>
        <v>78</v>
      </c>
    </row>
    <row r="18" s="1" customFormat="1" ht="18" customHeight="1" spans="1:8">
      <c r="A18" s="7">
        <v>16</v>
      </c>
      <c r="B18" s="7" t="s">
        <v>33</v>
      </c>
      <c r="C18" s="7">
        <v>11680120752</v>
      </c>
      <c r="D18" s="7" t="s">
        <v>38</v>
      </c>
      <c r="E18" s="7" t="str">
        <f t="shared" si="1"/>
        <v>路*</v>
      </c>
      <c r="F18" s="7" t="s">
        <v>39</v>
      </c>
      <c r="G18" s="11">
        <v>80.8</v>
      </c>
      <c r="H18" s="11">
        <f t="shared" si="3"/>
        <v>76.15</v>
      </c>
    </row>
    <row r="19" s="1" customFormat="1" ht="18" customHeight="1" spans="1:8">
      <c r="A19" s="7">
        <v>17</v>
      </c>
      <c r="B19" s="7" t="s">
        <v>33</v>
      </c>
      <c r="C19" s="7">
        <v>11680124764</v>
      </c>
      <c r="D19" s="7" t="s">
        <v>40</v>
      </c>
      <c r="E19" s="7" t="str">
        <f t="shared" si="1"/>
        <v>李*蔓</v>
      </c>
      <c r="F19" s="7" t="s">
        <v>41</v>
      </c>
      <c r="G19" s="11">
        <v>75.4</v>
      </c>
      <c r="H19" s="11">
        <f t="shared" si="3"/>
        <v>74.95</v>
      </c>
    </row>
    <row r="20" s="1" customFormat="1" ht="18" customHeight="1" spans="1:8">
      <c r="A20" s="7">
        <v>18</v>
      </c>
      <c r="B20" s="7" t="s">
        <v>33</v>
      </c>
      <c r="C20" s="7">
        <v>11680123744</v>
      </c>
      <c r="D20" s="7" t="s">
        <v>42</v>
      </c>
      <c r="E20" s="7" t="str">
        <f t="shared" si="1"/>
        <v>马*方</v>
      </c>
      <c r="F20" s="7" t="s">
        <v>12</v>
      </c>
      <c r="G20" s="11">
        <v>75.8</v>
      </c>
      <c r="H20" s="11">
        <f t="shared" si="3"/>
        <v>71.15</v>
      </c>
    </row>
    <row r="21" s="1" customFormat="1" ht="18" customHeight="1" spans="1:8">
      <c r="A21" s="7">
        <v>19</v>
      </c>
      <c r="B21" s="7" t="s">
        <v>43</v>
      </c>
      <c r="C21" s="7">
        <v>11680127514</v>
      </c>
      <c r="D21" s="7" t="s">
        <v>35</v>
      </c>
      <c r="E21" s="7" t="str">
        <f t="shared" si="1"/>
        <v>刘*</v>
      </c>
      <c r="F21" s="7" t="s">
        <v>44</v>
      </c>
      <c r="G21" s="11">
        <v>83</v>
      </c>
      <c r="H21" s="11">
        <f t="shared" si="3"/>
        <v>81</v>
      </c>
    </row>
    <row r="22" s="1" customFormat="1" ht="18" customHeight="1" spans="1:8">
      <c r="A22" s="7">
        <v>20</v>
      </c>
      <c r="B22" s="7" t="s">
        <v>43</v>
      </c>
      <c r="C22" s="7">
        <v>11680126762</v>
      </c>
      <c r="D22" s="7" t="s">
        <v>45</v>
      </c>
      <c r="E22" s="7" t="str">
        <f t="shared" si="1"/>
        <v>陈*</v>
      </c>
      <c r="F22" s="7" t="s">
        <v>44</v>
      </c>
      <c r="G22" s="11">
        <v>76.4</v>
      </c>
      <c r="H22" s="11">
        <f t="shared" si="3"/>
        <v>77.7</v>
      </c>
    </row>
    <row r="23" s="1" customFormat="1" ht="18" customHeight="1" spans="1:8">
      <c r="A23" s="7">
        <v>21</v>
      </c>
      <c r="B23" s="7" t="s">
        <v>46</v>
      </c>
      <c r="C23" s="7">
        <v>11680130671</v>
      </c>
      <c r="D23" s="7" t="s">
        <v>47</v>
      </c>
      <c r="E23" s="7" t="str">
        <f t="shared" si="1"/>
        <v>马*一</v>
      </c>
      <c r="F23" s="7" t="s">
        <v>48</v>
      </c>
      <c r="G23" s="11">
        <v>86.8</v>
      </c>
      <c r="H23" s="11">
        <f t="shared" si="3"/>
        <v>82.15</v>
      </c>
    </row>
    <row r="24" s="1" customFormat="1" ht="18" customHeight="1" spans="1:8">
      <c r="A24" s="7">
        <v>22</v>
      </c>
      <c r="B24" s="7" t="s">
        <v>46</v>
      </c>
      <c r="C24" s="7">
        <v>11680133899</v>
      </c>
      <c r="D24" s="7" t="s">
        <v>49</v>
      </c>
      <c r="E24" s="7" t="str">
        <f t="shared" si="1"/>
        <v>刘*文</v>
      </c>
      <c r="F24" s="7" t="s">
        <v>50</v>
      </c>
      <c r="G24" s="11">
        <v>78.2</v>
      </c>
      <c r="H24" s="11">
        <f t="shared" si="3"/>
        <v>75.6</v>
      </c>
    </row>
    <row r="25" s="1" customFormat="1" ht="18" customHeight="1" spans="1:8">
      <c r="A25" s="7">
        <v>23</v>
      </c>
      <c r="B25" s="7" t="s">
        <v>46</v>
      </c>
      <c r="C25" s="7">
        <v>11680129723</v>
      </c>
      <c r="D25" s="7" t="s">
        <v>51</v>
      </c>
      <c r="E25" s="7" t="str">
        <f t="shared" si="1"/>
        <v>魏*萌</v>
      </c>
      <c r="F25" s="7" t="s">
        <v>50</v>
      </c>
      <c r="G25" s="11">
        <v>78</v>
      </c>
      <c r="H25" s="11">
        <f t="shared" si="3"/>
        <v>75.5</v>
      </c>
    </row>
    <row r="26" s="1" customFormat="1" ht="18" customHeight="1" spans="1:8">
      <c r="A26" s="7">
        <v>24</v>
      </c>
      <c r="B26" s="7" t="s">
        <v>46</v>
      </c>
      <c r="C26" s="7">
        <v>11680128429</v>
      </c>
      <c r="D26" s="7" t="s">
        <v>52</v>
      </c>
      <c r="E26" s="7" t="str">
        <f t="shared" si="1"/>
        <v>李*霞</v>
      </c>
      <c r="F26" s="7" t="s">
        <v>50</v>
      </c>
      <c r="G26" s="11">
        <v>76.2</v>
      </c>
      <c r="H26" s="11">
        <f t="shared" si="3"/>
        <v>74.6</v>
      </c>
    </row>
    <row r="27" s="1" customFormat="1" ht="18" customHeight="1" spans="1:8">
      <c r="A27" s="7">
        <v>25</v>
      </c>
      <c r="B27" s="7" t="s">
        <v>53</v>
      </c>
      <c r="C27" s="7">
        <v>11680135327</v>
      </c>
      <c r="D27" s="7" t="s">
        <v>54</v>
      </c>
      <c r="E27" s="7" t="str">
        <f t="shared" si="1"/>
        <v>伊*阳</v>
      </c>
      <c r="F27" s="7" t="s">
        <v>55</v>
      </c>
      <c r="G27" s="11">
        <v>84.2</v>
      </c>
      <c r="H27" s="11">
        <f t="shared" ref="H27:H39" si="4">F27*0.5+G27*0.5</f>
        <v>76.35</v>
      </c>
    </row>
    <row r="28" s="1" customFormat="1" ht="18" customHeight="1" spans="1:8">
      <c r="A28" s="7">
        <v>26</v>
      </c>
      <c r="B28" s="7" t="s">
        <v>53</v>
      </c>
      <c r="C28" s="7">
        <v>11680138417</v>
      </c>
      <c r="D28" s="7" t="s">
        <v>56</v>
      </c>
      <c r="E28" s="7" t="str">
        <f t="shared" si="1"/>
        <v>崔*帅</v>
      </c>
      <c r="F28" s="7" t="s">
        <v>55</v>
      </c>
      <c r="G28" s="11">
        <v>80.4</v>
      </c>
      <c r="H28" s="11">
        <f t="shared" si="4"/>
        <v>74.45</v>
      </c>
    </row>
    <row r="29" s="1" customFormat="1" ht="18" customHeight="1" spans="1:8">
      <c r="A29" s="7">
        <v>27</v>
      </c>
      <c r="B29" s="7" t="s">
        <v>53</v>
      </c>
      <c r="C29" s="7">
        <v>11680136833</v>
      </c>
      <c r="D29" s="7" t="s">
        <v>57</v>
      </c>
      <c r="E29" s="7" t="str">
        <f t="shared" si="1"/>
        <v>张*旭</v>
      </c>
      <c r="F29" s="7" t="s">
        <v>58</v>
      </c>
      <c r="G29" s="11">
        <v>80.6</v>
      </c>
      <c r="H29" s="11">
        <f t="shared" si="4"/>
        <v>72.8</v>
      </c>
    </row>
    <row r="30" s="1" customFormat="1" ht="18" customHeight="1" spans="1:8">
      <c r="A30" s="7">
        <v>28</v>
      </c>
      <c r="B30" s="7" t="s">
        <v>53</v>
      </c>
      <c r="C30" s="7">
        <v>11680139927</v>
      </c>
      <c r="D30" s="7" t="s">
        <v>59</v>
      </c>
      <c r="E30" s="7" t="str">
        <f t="shared" si="1"/>
        <v>程*杰</v>
      </c>
      <c r="F30" s="7" t="s">
        <v>60</v>
      </c>
      <c r="G30" s="11">
        <v>76.4</v>
      </c>
      <c r="H30" s="11">
        <f t="shared" si="4"/>
        <v>71.7</v>
      </c>
    </row>
    <row r="31" s="1" customFormat="1" ht="18" customHeight="1" spans="1:8">
      <c r="A31" s="7">
        <v>29</v>
      </c>
      <c r="B31" s="7" t="s">
        <v>53</v>
      </c>
      <c r="C31" s="7">
        <v>11680144374</v>
      </c>
      <c r="D31" s="7" t="s">
        <v>61</v>
      </c>
      <c r="E31" s="7" t="str">
        <f t="shared" si="1"/>
        <v>侯*璞</v>
      </c>
      <c r="F31" s="7" t="s">
        <v>62</v>
      </c>
      <c r="G31" s="11">
        <v>78.2</v>
      </c>
      <c r="H31" s="11">
        <f t="shared" si="4"/>
        <v>70.6</v>
      </c>
    </row>
    <row r="32" s="1" customFormat="1" ht="18" customHeight="1" spans="1:8">
      <c r="A32" s="7">
        <v>30</v>
      </c>
      <c r="B32" s="7" t="s">
        <v>53</v>
      </c>
      <c r="C32" s="7">
        <v>11680141399</v>
      </c>
      <c r="D32" s="7" t="s">
        <v>63</v>
      </c>
      <c r="E32" s="7" t="str">
        <f t="shared" si="1"/>
        <v>高*提</v>
      </c>
      <c r="F32" s="7" t="s">
        <v>64</v>
      </c>
      <c r="G32" s="11">
        <v>78.4</v>
      </c>
      <c r="H32" s="11">
        <f t="shared" si="4"/>
        <v>69.95</v>
      </c>
    </row>
    <row r="33" s="1" customFormat="1" ht="18" customHeight="1" spans="1:8">
      <c r="A33" s="7">
        <v>31</v>
      </c>
      <c r="B33" s="7" t="s">
        <v>53</v>
      </c>
      <c r="C33" s="7">
        <v>11680140457</v>
      </c>
      <c r="D33" s="7" t="s">
        <v>65</v>
      </c>
      <c r="E33" s="7" t="str">
        <f t="shared" si="1"/>
        <v>刘*松</v>
      </c>
      <c r="F33" s="7" t="s">
        <v>66</v>
      </c>
      <c r="G33" s="11">
        <v>75.4</v>
      </c>
      <c r="H33" s="11">
        <f t="shared" si="4"/>
        <v>69.45</v>
      </c>
    </row>
    <row r="34" s="1" customFormat="1" ht="18" customHeight="1" spans="1:8">
      <c r="A34" s="7">
        <v>32</v>
      </c>
      <c r="B34" s="7" t="s">
        <v>53</v>
      </c>
      <c r="C34" s="7">
        <v>11680134329</v>
      </c>
      <c r="D34" s="7" t="s">
        <v>67</v>
      </c>
      <c r="E34" s="7" t="str">
        <f t="shared" si="1"/>
        <v>王*垒</v>
      </c>
      <c r="F34" s="7" t="s">
        <v>68</v>
      </c>
      <c r="G34" s="11">
        <v>77.6</v>
      </c>
      <c r="H34" s="11">
        <f t="shared" si="4"/>
        <v>69.3</v>
      </c>
    </row>
    <row r="35" s="1" customFormat="1" ht="18" customHeight="1" spans="1:8">
      <c r="A35" s="7">
        <v>33</v>
      </c>
      <c r="B35" s="7" t="s">
        <v>69</v>
      </c>
      <c r="C35" s="7">
        <v>11680151412</v>
      </c>
      <c r="D35" s="7" t="s">
        <v>70</v>
      </c>
      <c r="E35" s="7" t="str">
        <f t="shared" si="1"/>
        <v>黄*松</v>
      </c>
      <c r="F35" s="7" t="s">
        <v>19</v>
      </c>
      <c r="G35" s="11">
        <v>86.6</v>
      </c>
      <c r="H35" s="11">
        <f t="shared" si="4"/>
        <v>81.8</v>
      </c>
    </row>
    <row r="36" s="1" customFormat="1" ht="18" customHeight="1" spans="1:8">
      <c r="A36" s="7">
        <v>34</v>
      </c>
      <c r="B36" s="7" t="s">
        <v>69</v>
      </c>
      <c r="C36" s="7">
        <v>11680147385</v>
      </c>
      <c r="D36" s="7" t="s">
        <v>71</v>
      </c>
      <c r="E36" s="7" t="str">
        <f t="shared" si="1"/>
        <v>刘*杰</v>
      </c>
      <c r="F36" s="7" t="s">
        <v>15</v>
      </c>
      <c r="G36" s="11">
        <v>81.4</v>
      </c>
      <c r="H36" s="11">
        <f t="shared" si="4"/>
        <v>78.95</v>
      </c>
    </row>
    <row r="37" s="1" customFormat="1" ht="18" customHeight="1" spans="1:8">
      <c r="A37" s="7">
        <v>35</v>
      </c>
      <c r="B37" s="7" t="s">
        <v>69</v>
      </c>
      <c r="C37" s="7">
        <v>11680148329</v>
      </c>
      <c r="D37" s="7" t="s">
        <v>72</v>
      </c>
      <c r="E37" s="7" t="str">
        <f t="shared" si="1"/>
        <v>段*</v>
      </c>
      <c r="F37" s="7" t="s">
        <v>41</v>
      </c>
      <c r="G37" s="11">
        <v>80.2</v>
      </c>
      <c r="H37" s="11">
        <f t="shared" si="4"/>
        <v>77.35</v>
      </c>
    </row>
    <row r="38" s="1" customFormat="1" ht="18" customHeight="1" spans="1:8">
      <c r="A38" s="7">
        <v>36</v>
      </c>
      <c r="B38" s="7" t="s">
        <v>69</v>
      </c>
      <c r="C38" s="7">
        <v>11680152592</v>
      </c>
      <c r="D38" s="7" t="s">
        <v>73</v>
      </c>
      <c r="E38" s="7" t="str">
        <f t="shared" si="1"/>
        <v>张*</v>
      </c>
      <c r="F38" s="7" t="s">
        <v>74</v>
      </c>
      <c r="G38" s="11">
        <v>74.8</v>
      </c>
      <c r="H38" s="11">
        <f t="shared" si="4"/>
        <v>72.4</v>
      </c>
    </row>
    <row r="39" s="1" customFormat="1" ht="18" customHeight="1" spans="1:8">
      <c r="A39" s="7">
        <v>37</v>
      </c>
      <c r="B39" s="7" t="s">
        <v>69</v>
      </c>
      <c r="C39" s="7">
        <v>11680150151</v>
      </c>
      <c r="D39" s="7" t="s">
        <v>75</v>
      </c>
      <c r="E39" s="7" t="str">
        <f t="shared" si="1"/>
        <v>张*伟</v>
      </c>
      <c r="F39" s="7" t="s">
        <v>76</v>
      </c>
      <c r="G39" s="11">
        <v>77.4</v>
      </c>
      <c r="H39" s="11">
        <f t="shared" si="4"/>
        <v>68.95</v>
      </c>
    </row>
    <row r="40" ht="18" customHeight="1"/>
    <row r="41" ht="18" customHeight="1"/>
    <row r="42" ht="18" customHeight="1"/>
    <row r="43" ht="18" customHeight="1"/>
    <row r="44" ht="18" customHeight="1"/>
  </sheetData>
  <sheetProtection algorithmName="SHA-512" hashValue="5oDHoZhkHWf/vrsvwCygEedbJ+/9VEkxgI3TTRwlbppjJ2dOCh3GYeWEKiJARbuf8YyC+X/sWY9FTOrfAiAaCA==" saltValue="DOZrDaTzVupuNXhLBKmjqg==" spinCount="100000" sheet="1" selectLockedCells="1" selectUnlockedCells="1" objects="1"/>
  <autoFilter xmlns:etc="http://www.wps.cn/officeDocument/2017/etCustomData" ref="A1:H39" etc:filterBottomFollowUsedRange="0">
    <sortState ref="A1:H39">
      <sortCondition ref="H1" descending="1"/>
    </sortState>
    <extLst/>
  </autoFilter>
  <mergeCells count="1">
    <mergeCell ref="A1:H1"/>
  </mergeCells>
  <pageMargins left="0.699305555555556" right="0.699305555555556" top="0.75" bottom="0.75" header="0.3" footer="0.3"/>
  <pageSetup paperSize="9" scale="86"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体检考察范围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文艺男青年</cp:lastModifiedBy>
  <dcterms:created xsi:type="dcterms:W3CDTF">2023-05-12T11:15:00Z</dcterms:created>
  <dcterms:modified xsi:type="dcterms:W3CDTF">2026-08-21T02:39:30Z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226C8F14C1174B6397658E489B22F726_12</vt:lpwstr>
  </property>
  <property fmtid="{D5CDD505-2E9C-101B-9397-08002B2CF9AE}" pid="4" name="CalculationRule">
    <vt:i4>0</vt:i4>
  </property>
  <property fmtid="{D5CDD505-2E9C-101B-9397-08002B2CF9AE}" pid="5" name="KSOReadingLayout">
    <vt:bool>true</vt:bool>
  </property>
</Properties>
</file>