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6"/>
  </bookViews>
  <sheets>
    <sheet name="附件1-学科岗位设置表" sheetId="9" r:id="rId1"/>
  </sheets>
  <externalReferences>
    <externalReference r:id="rId2"/>
    <externalReference r:id="rId3"/>
    <externalReference r:id="rId4"/>
    <externalReference r:id="rId5"/>
    <externalReference r:id="rId6"/>
  </externalReferences>
  <definedNames>
    <definedName name="data">#REF!</definedName>
    <definedName name="grgz">#REF!</definedName>
    <definedName name="grxj">#REF!</definedName>
    <definedName name="zjgz">#REF!</definedName>
    <definedName name="zjxj">#REF!</definedName>
    <definedName name="单位">[1]Sheet3!$A$1:$A$3</definedName>
    <definedName name="工人">[2]基础编码!$O$2:$O$8</definedName>
    <definedName name="工人薪级">[3]新工资标准!$F$1:$H$42</definedName>
    <definedName name="公务员">[2]基础编码!$M$2:$M$10</definedName>
    <definedName name="机关级别">[3]新工资标准!$O$1:$P$169</definedName>
    <definedName name="绩效标准">[3]新工资标准!$I$1:$K$38</definedName>
    <definedName name="艰苦津贴">[3]新工资标准!$L$1:$N$38</definedName>
    <definedName name="空值">[2]基础编码!$T$2</definedName>
    <definedName name="了">[1]Sheet3!$B$1:$B$14</definedName>
    <definedName name="事业专业技术人员">[2]基础编码!$N$2:$N$7</definedName>
    <definedName name="性别">[4]基础编码!$H$2:$H$3</definedName>
    <definedName name="学历">[5]基础编码!$S$2:$S$9</definedName>
    <definedName name="职务标准">[3]新工资标准!$A$1:$B$52</definedName>
    <definedName name="专技薪级">[3]新工资标准!$C$1:$E$67</definedName>
    <definedName name="_xlnm.Print_Titles" localSheetId="0">'附件1-学科岗位设置表'!$3:$4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<sst xmlns="http://schemas.openxmlformats.org/spreadsheetml/2006/main" count="64" uniqueCount="44">
  <si>
    <t>附件1</t>
  </si>
  <si>
    <t>岷县2026年城区义务教育阶段学校及幼儿园从农村学校公开竞聘教师学科岗位设置表</t>
  </si>
  <si>
    <t>序号</t>
  </si>
  <si>
    <t>设岗学校</t>
  </si>
  <si>
    <t>学段</t>
  </si>
  <si>
    <t>岗位
总数</t>
  </si>
  <si>
    <t>分学科岗位数量</t>
  </si>
  <si>
    <t>语文</t>
  </si>
  <si>
    <t>数学</t>
  </si>
  <si>
    <t>英语</t>
  </si>
  <si>
    <t>物理</t>
  </si>
  <si>
    <t>化学</t>
  </si>
  <si>
    <t>历史</t>
  </si>
  <si>
    <t>地理</t>
  </si>
  <si>
    <t>生物</t>
  </si>
  <si>
    <t>政治</t>
  </si>
  <si>
    <t>音乐</t>
  </si>
  <si>
    <t>美术</t>
  </si>
  <si>
    <t>体育</t>
  </si>
  <si>
    <t>信息技术</t>
  </si>
  <si>
    <t>学前教育</t>
  </si>
  <si>
    <t>备注</t>
  </si>
  <si>
    <t>城关初中</t>
  </si>
  <si>
    <t>初中</t>
  </si>
  <si>
    <t>北城初中</t>
  </si>
  <si>
    <t>城郊初中</t>
  </si>
  <si>
    <t>岷峰九年制</t>
  </si>
  <si>
    <t>和平九年制</t>
  </si>
  <si>
    <t>南川九年制</t>
  </si>
  <si>
    <t>西城区九年制</t>
  </si>
  <si>
    <t>团结九年制</t>
  </si>
  <si>
    <t>初中小计</t>
  </si>
  <si>
    <t>岷阳一小</t>
  </si>
  <si>
    <t>小学</t>
  </si>
  <si>
    <t>岷阳二小</t>
  </si>
  <si>
    <t>西城区小学</t>
  </si>
  <si>
    <t>北城小学</t>
  </si>
  <si>
    <t>东关小学</t>
  </si>
  <si>
    <t>小学小计</t>
  </si>
  <si>
    <t>南城幼儿园</t>
  </si>
  <si>
    <t>幼儿园</t>
  </si>
  <si>
    <t>文锦苑幼儿园</t>
  </si>
  <si>
    <t>幼儿园小计</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</si>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</sst>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2"/>
      <name val="宋体"/>
      <charset val="134"/>
      <scheme val="major"/>
    </font>
    <font>
      <sz val="12"/>
      <name val="仿宋_GB2312"/>
      <charset val="134"/>
    </font>
    <font>
      <sz val="18"/>
      <name val="方正小标宋简体"/>
      <charset val="134"/>
    </font>
    <font>
      <b/>
      <sz val="1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6" fillId="0" borderId="4" xfId="0" applyFont="1" applyFill="1" applyBorder="1" applyAlignment="1">
      <alignment horizontal="center" vertical="center" shrinkToFit="1"/>
    </xf>
    <xf numFmtId="0" fontId="5" fillId="0" borderId="9" xfId="0" applyFont="1" applyFill="1" applyBorder="1" applyAlignment="1">
      <alignment horizontal="center" vertical="center"/>
    </xf>
    <xf numFmtId="0" fontId="6" fillId="0" borderId="9"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26032;&#24314;&#25991;&#20214;&#22841;\Documents%20and%20Settings\rczhx\&#26700;&#38754;\07&#24180;&#25307;&#32771;&#25253;&#21517;&#30331;&#35760;&#20876;(&#32771;&#22330;&#23433;&#2549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angjx\ljxbangong\&#32534;&#21046;&#26680;&#23450;\&#26446;&#27491;&#25991;\2006&#24180;&#36130;&#25919;&#20379;&#20859;&#20154;&#21592;&#24405;&#20837;&#34920;(&#21439;&#22996;&#2115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jxbangong\&#32844;&#24037;&#24635;&#34920;\&#21508;&#31867;&#24635;&#34920;\20151201&#26187;&#21319;&#21518;&#24635;&#34920;&#65288;&#22312;&#32844;&#20154;&#21592;&#35843;&#25972;&#27425;&#24207;&#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5105;&#30340;&#25991;&#26723;\&#23567;&#23528;&#20061;&#24180;&#21046;&#23398;&#26657;\&#23567;&#23528;&#20061;&#24180;&#21046;&#20107;&#19994;&#21333;&#20301;&#23703;&#20301;&#32467;&#26500;&#27604;&#20363;&#31649;&#29702;\09&#24180;&#25945;&#32946;&#20154;&#21592;&#20449;&#24687;&#24635;&#34920;(&#23567;&#23528;&#21021;&#20013;)&#23703;&#20301;&#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21518;&#21494;&#25402;\&#23567;&#23528;&#25945;&#24072;&#26723;&#26696;\2008&#23567;&#23528;&#23398;&#21306;&#20154;&#21592;&#20449;&#2468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考场安排"/>
      <sheetName val="Sheet4"/>
      <sheetName val="2007报考人员上报用表"/>
      <sheetName val="2007报考人员"/>
      <sheetName val="应往届"/>
      <sheetName val="各科人数"/>
      <sheetName val="Sheet3"/>
      <sheetName val="未报考人员"/>
      <sheetName val="2006年非师范总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单位信息录入表"/>
      <sheetName val="人员信息录入表"/>
      <sheetName val="人员变动表"/>
      <sheetName val="基础编码"/>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新工资标准"/>
      <sheetName val="学历透视"/>
      <sheetName val="职务人数透视"/>
      <sheetName val="zjxj"/>
      <sheetName val="grxj"/>
      <sheetName val="xzjt"/>
      <sheetName val="总表"/>
      <sheetName val="等级认定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单位信息录入表"/>
      <sheetName val="人员信息录入表"/>
      <sheetName val="人员变动表"/>
      <sheetName val="基础编码"/>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单位信息录入表"/>
      <sheetName val="人员信息录入表"/>
      <sheetName val="人员变动表"/>
      <sheetName val="Sheet1"/>
      <sheetName val="基础编码"/>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7"/>
  <sheetViews>
    <sheetView tabSelected="1" topLeftCell="A3" workbookViewId="0">
      <selection activeCell="U10" sqref="U10"/>
    </sheetView>
  </sheetViews>
  <sheetFormatPr defaultColWidth="8.8" defaultRowHeight="14.25"/>
  <cols>
    <col min="1" max="1" width="4.88333333333333" style="2" customWidth="1"/>
    <col min="2" max="2" width="13.3583333333333" style="1" customWidth="1"/>
    <col min="3" max="3" width="7.13333333333333" style="1" customWidth="1"/>
    <col min="4" max="4" width="6.5" style="1" customWidth="1"/>
    <col min="5" max="5" width="7.125" style="1" customWidth="1"/>
    <col min="6" max="6" width="7.375" style="1" customWidth="1"/>
    <col min="7" max="16" width="6.13333333333333" style="1" customWidth="1"/>
    <col min="17" max="18" width="8.38333333333333" style="1" customWidth="1"/>
    <col min="19" max="19" width="6.88333333333333" style="1" customWidth="1"/>
    <col min="20" max="16384" width="8.8" style="1"/>
  </cols>
  <sheetData>
    <row r="1" s="1" customFormat="1" ht="16" customHeight="1" spans="1:19">
      <c r="A1" s="3" t="s">
        <v>0</v>
      </c>
      <c r="B1" s="3"/>
      <c r="C1" s="4"/>
    </row>
    <row r="2" s="1" customFormat="1" ht="25" customHeight="1" spans="1:19">
      <c r="A2" s="5" t="s">
        <v>1</v>
      </c>
      <c r="B2" s="5"/>
      <c r="C2" s="5"/>
      <c r="D2" s="5"/>
      <c r="E2" s="5"/>
      <c r="F2" s="5"/>
      <c r="G2" s="5"/>
      <c r="H2" s="5"/>
      <c r="I2" s="5"/>
      <c r="J2" s="5"/>
      <c r="K2" s="5"/>
      <c r="L2" s="5"/>
      <c r="M2" s="5"/>
      <c r="N2" s="5"/>
      <c r="O2" s="5"/>
      <c r="P2" s="5"/>
      <c r="Q2" s="5"/>
      <c r="R2" s="5"/>
      <c r="S2" s="5"/>
    </row>
    <row r="3" s="1" customFormat="1" ht="23" customHeight="1" spans="1:19">
      <c r="A3" s="6" t="s">
        <v>2</v>
      </c>
      <c r="B3" s="6" t="s">
        <v>3</v>
      </c>
      <c r="C3" s="6" t="s">
        <v>4</v>
      </c>
      <c r="D3" s="7" t="s">
        <v>5</v>
      </c>
      <c r="E3" s="8" t="s">
        <v>6</v>
      </c>
      <c r="F3" s="9"/>
      <c r="G3" s="9"/>
      <c r="H3" s="9"/>
      <c r="I3" s="9"/>
      <c r="J3" s="9"/>
      <c r="K3" s="9"/>
      <c r="L3" s="9"/>
      <c r="M3" s="9"/>
      <c r="N3" s="9"/>
      <c r="O3" s="9"/>
      <c r="P3" s="9"/>
      <c r="Q3" s="9"/>
      <c r="R3" s="9"/>
      <c r="S3" s="9"/>
    </row>
    <row r="4" s="1" customFormat="1" ht="23" customHeight="1" spans="1:19">
      <c r="A4" s="10"/>
      <c r="B4" s="10"/>
      <c r="C4" s="10"/>
      <c r="D4" s="11"/>
      <c r="E4" s="12" t="s">
        <v>7</v>
      </c>
      <c r="F4" s="13" t="s">
        <v>8</v>
      </c>
      <c r="G4" s="13" t="s">
        <v>9</v>
      </c>
      <c r="H4" s="13" t="s">
        <v>10</v>
      </c>
      <c r="I4" s="13" t="s">
        <v>11</v>
      </c>
      <c r="J4" s="13" t="s">
        <v>12</v>
      </c>
      <c r="K4" s="13" t="s">
        <v>13</v>
      </c>
      <c r="L4" s="13" t="s">
        <v>14</v>
      </c>
      <c r="M4" s="13" t="s">
        <v>15</v>
      </c>
      <c r="N4" s="13" t="s">
        <v>16</v>
      </c>
      <c r="O4" s="13" t="s">
        <v>17</v>
      </c>
      <c r="P4" s="13" t="s">
        <v>18</v>
      </c>
      <c r="Q4" s="13" t="s">
        <v>19</v>
      </c>
      <c r="R4" s="14" t="s">
        <v>20</v>
      </c>
      <c r="S4" s="14" t="s">
        <v>21</v>
      </c>
    </row>
    <row r="5" s="1" customFormat="1" ht="23" customHeight="1" spans="1:19">
      <c r="A5" s="15">
        <v>1</v>
      </c>
      <c r="B5" s="16" t="s">
        <v>22</v>
      </c>
      <c r="C5" s="16" t="s">
        <v>23</v>
      </c>
      <c r="D5" s="15">
        <v>9</v>
      </c>
      <c r="E5" s="16">
        <v>2</v>
      </c>
      <c r="F5" s="16"/>
      <c r="G5" s="16">
        <v>3</v>
      </c>
      <c r="H5" s="16">
        <v>1</v>
      </c>
      <c r="I5" s="16"/>
      <c r="J5" s="16">
        <v>1</v>
      </c>
      <c r="K5" s="16">
        <v>1</v>
      </c>
      <c r="L5" s="16"/>
      <c r="M5" s="16"/>
      <c r="N5" s="16"/>
      <c r="O5" s="16"/>
      <c r="P5" s="16"/>
      <c r="Q5" s="16">
        <v>1</v>
      </c>
      <c r="R5" s="17"/>
      <c r="S5" s="17"/>
    </row>
    <row r="6" s="1" customFormat="1" ht="23" customHeight="1" spans="1:19">
      <c r="A6" s="15">
        <v>2</v>
      </c>
      <c r="B6" s="16" t="s">
        <v>24</v>
      </c>
      <c r="C6" s="16" t="s">
        <v>23</v>
      </c>
      <c r="D6" s="15">
        <v>23</v>
      </c>
      <c r="E6" s="16">
        <v>5</v>
      </c>
      <c r="F6" s="16">
        <v>3</v>
      </c>
      <c r="G6" s="16">
        <v>2</v>
      </c>
      <c r="H6" s="16">
        <v>2</v>
      </c>
      <c r="I6" s="16"/>
      <c r="J6" s="16">
        <v>2</v>
      </c>
      <c r="K6" s="16">
        <v>2</v>
      </c>
      <c r="L6" s="16">
        <v>2</v>
      </c>
      <c r="M6" s="16">
        <v>1</v>
      </c>
      <c r="N6" s="16"/>
      <c r="O6" s="16"/>
      <c r="P6" s="16">
        <v>3</v>
      </c>
      <c r="Q6" s="16">
        <v>1</v>
      </c>
      <c r="R6" s="17"/>
      <c r="S6" s="17"/>
    </row>
    <row r="7" s="1" customFormat="1" ht="23" customHeight="1" spans="1:19">
      <c r="A7" s="15">
        <v>3</v>
      </c>
      <c r="B7" s="16" t="s">
        <v>25</v>
      </c>
      <c r="C7" s="16" t="s">
        <v>23</v>
      </c>
      <c r="D7" s="15">
        <v>4</v>
      </c>
      <c r="E7" s="16">
        <v>1</v>
      </c>
      <c r="F7" s="16">
        <v>1</v>
      </c>
      <c r="G7" s="16">
        <v>2</v>
      </c>
      <c r="H7" s="16"/>
      <c r="I7" s="16"/>
      <c r="J7" s="16"/>
      <c r="K7" s="16"/>
      <c r="L7" s="16"/>
      <c r="M7" s="16"/>
      <c r="N7" s="16"/>
      <c r="O7" s="16"/>
      <c r="P7" s="16"/>
      <c r="Q7" s="16"/>
      <c r="R7" s="17"/>
      <c r="S7" s="17"/>
    </row>
    <row r="8" s="1" customFormat="1" ht="23" customHeight="1" spans="1:19">
      <c r="A8" s="15">
        <v>4</v>
      </c>
      <c r="B8" s="16" t="s">
        <v>26</v>
      </c>
      <c r="C8" s="16" t="s">
        <v>23</v>
      </c>
      <c r="D8" s="15">
        <v>22</v>
      </c>
      <c r="E8" s="16">
        <v>3</v>
      </c>
      <c r="F8" s="16">
        <v>5</v>
      </c>
      <c r="G8" s="16">
        <v>3</v>
      </c>
      <c r="H8" s="16"/>
      <c r="I8" s="16"/>
      <c r="J8" s="16">
        <v>2</v>
      </c>
      <c r="K8" s="16">
        <v>2</v>
      </c>
      <c r="L8" s="16">
        <v>2</v>
      </c>
      <c r="M8" s="16">
        <v>2</v>
      </c>
      <c r="N8" s="16"/>
      <c r="O8" s="16">
        <v>1</v>
      </c>
      <c r="P8" s="16">
        <v>1</v>
      </c>
      <c r="Q8" s="16">
        <v>1</v>
      </c>
      <c r="R8" s="17"/>
      <c r="S8" s="17"/>
    </row>
    <row r="9" s="1" customFormat="1" ht="23" customHeight="1" spans="1:19">
      <c r="A9" s="15">
        <v>5</v>
      </c>
      <c r="B9" s="16" t="s">
        <v>27</v>
      </c>
      <c r="C9" s="16" t="s">
        <v>23</v>
      </c>
      <c r="D9" s="15">
        <v>33</v>
      </c>
      <c r="E9" s="16">
        <v>5</v>
      </c>
      <c r="F9" s="16">
        <v>6</v>
      </c>
      <c r="G9" s="16">
        <v>4</v>
      </c>
      <c r="H9" s="16">
        <v>2</v>
      </c>
      <c r="I9" s="16">
        <v>1</v>
      </c>
      <c r="J9" s="16">
        <v>3</v>
      </c>
      <c r="K9" s="16">
        <v>3</v>
      </c>
      <c r="L9" s="16">
        <v>2</v>
      </c>
      <c r="M9" s="16">
        <v>3</v>
      </c>
      <c r="N9" s="16">
        <v>1</v>
      </c>
      <c r="O9" s="16">
        <v>1</v>
      </c>
      <c r="P9" s="16">
        <v>2</v>
      </c>
      <c r="Q9" s="16"/>
      <c r="R9" s="17"/>
      <c r="S9" s="17"/>
    </row>
    <row r="10" s="1" customFormat="1" ht="23" customHeight="1" spans="1:19">
      <c r="A10" s="15">
        <v>6</v>
      </c>
      <c r="B10" s="16" t="s">
        <v>28</v>
      </c>
      <c r="C10" s="16" t="s">
        <v>23</v>
      </c>
      <c r="D10" s="15">
        <v>2</v>
      </c>
      <c r="E10" s="16"/>
      <c r="F10" s="16"/>
      <c r="G10" s="16"/>
      <c r="H10" s="16">
        <v>1</v>
      </c>
      <c r="I10" s="16"/>
      <c r="J10" s="16"/>
      <c r="K10" s="16"/>
      <c r="L10" s="16">
        <v>1</v>
      </c>
      <c r="M10" s="16"/>
      <c r="N10" s="16"/>
      <c r="O10" s="16"/>
      <c r="P10" s="16"/>
      <c r="Q10" s="16"/>
      <c r="R10" s="17"/>
      <c r="S10" s="17"/>
    </row>
    <row r="11" s="1" customFormat="1" ht="23" customHeight="1" spans="1:19">
      <c r="A11" s="15">
        <v>7</v>
      </c>
      <c r="B11" s="16" t="s">
        <v>29</v>
      </c>
      <c r="C11" s="16" t="s">
        <v>23</v>
      </c>
      <c r="D11" s="15">
        <v>10</v>
      </c>
      <c r="E11" s="15">
        <v>2</v>
      </c>
      <c r="F11" s="15">
        <v>2</v>
      </c>
      <c r="G11" s="15">
        <v>1</v>
      </c>
      <c r="H11" s="15">
        <v>2</v>
      </c>
      <c r="I11" s="15"/>
      <c r="J11" s="15">
        <v>2</v>
      </c>
      <c r="K11" s="15"/>
      <c r="L11" s="15"/>
      <c r="M11" s="15"/>
      <c r="N11" s="15">
        <v>1</v>
      </c>
      <c r="O11" s="15"/>
      <c r="P11" s="15"/>
      <c r="Q11" s="15"/>
      <c r="R11" s="18"/>
      <c r="S11" s="18"/>
    </row>
    <row r="12" s="1" customFormat="1" ht="23" customHeight="1" spans="1:19">
      <c r="A12" s="15">
        <v>8</v>
      </c>
      <c r="B12" s="16" t="s">
        <v>30</v>
      </c>
      <c r="C12" s="16" t="s">
        <v>23</v>
      </c>
      <c r="D12" s="15">
        <v>5</v>
      </c>
      <c r="E12" s="16"/>
      <c r="F12" s="16">
        <v>2</v>
      </c>
      <c r="G12" s="16"/>
      <c r="H12" s="16"/>
      <c r="I12" s="16"/>
      <c r="J12" s="16">
        <v>1</v>
      </c>
      <c r="K12" s="16">
        <v>1</v>
      </c>
      <c r="L12" s="16">
        <v>1</v>
      </c>
      <c r="M12" s="16"/>
      <c r="N12" s="16"/>
      <c r="O12" s="16"/>
      <c r="P12" s="16"/>
      <c r="Q12" s="16"/>
      <c r="R12" s="17"/>
      <c r="S12" s="17"/>
    </row>
    <row r="13" s="1" customFormat="1" ht="23" customHeight="1" spans="1:19">
      <c r="A13" s="19" t="s">
        <v>31</v>
      </c>
      <c r="B13" s="8"/>
      <c r="C13" s="9"/>
      <c r="D13" s="9">
        <f>SUM(D5:D12)</f>
        <v>108</v>
      </c>
      <c r="E13" s="9">
        <f>SUM(E5:E12)</f>
        <v>18</v>
      </c>
      <c r="F13" s="9">
        <f t="shared" ref="F13:S13" si="0">SUM(F5:F12)</f>
        <v>19</v>
      </c>
      <c r="G13" s="9">
        <f t="shared" si="0"/>
        <v>15</v>
      </c>
      <c r="H13" s="9">
        <f t="shared" si="0"/>
        <v>8</v>
      </c>
      <c r="I13" s="9">
        <f t="shared" si="0"/>
        <v>1</v>
      </c>
      <c r="J13" s="9">
        <f t="shared" si="0"/>
        <v>11</v>
      </c>
      <c r="K13" s="9">
        <f t="shared" si="0"/>
        <v>9</v>
      </c>
      <c r="L13" s="9">
        <f t="shared" si="0"/>
        <v>8</v>
      </c>
      <c r="M13" s="9">
        <f t="shared" si="0"/>
        <v>6</v>
      </c>
      <c r="N13" s="9">
        <f t="shared" si="0"/>
        <v>2</v>
      </c>
      <c r="O13" s="9">
        <f t="shared" si="0"/>
        <v>2</v>
      </c>
      <c r="P13" s="9">
        <f t="shared" si="0"/>
        <v>6</v>
      </c>
      <c r="Q13" s="9">
        <f t="shared" si="0"/>
        <v>3</v>
      </c>
      <c r="R13" s="9"/>
      <c r="S13" s="9"/>
    </row>
    <row r="14" s="1" customFormat="1" ht="23" customHeight="1" spans="1:19">
      <c r="A14" s="15">
        <v>1</v>
      </c>
      <c r="B14" s="16" t="s">
        <v>32</v>
      </c>
      <c r="C14" s="16" t="s">
        <v>33</v>
      </c>
      <c r="D14" s="15">
        <v>3</v>
      </c>
      <c r="E14" s="16">
        <v>1</v>
      </c>
      <c r="F14" s="16">
        <v>2</v>
      </c>
      <c r="G14" s="16"/>
      <c r="H14" s="16"/>
      <c r="I14" s="16"/>
      <c r="J14" s="16"/>
      <c r="K14" s="16"/>
      <c r="L14" s="16"/>
      <c r="M14" s="16"/>
      <c r="N14" s="16"/>
      <c r="O14" s="16"/>
      <c r="P14" s="16"/>
      <c r="Q14" s="16"/>
      <c r="R14" s="17"/>
      <c r="S14" s="17"/>
    </row>
    <row r="15" s="1" customFormat="1" ht="23" customHeight="1" spans="1:19">
      <c r="A15" s="15">
        <v>2</v>
      </c>
      <c r="B15" s="16" t="s">
        <v>34</v>
      </c>
      <c r="C15" s="16" t="s">
        <v>33</v>
      </c>
      <c r="D15" s="15">
        <v>8</v>
      </c>
      <c r="E15" s="16">
        <v>5</v>
      </c>
      <c r="F15" s="16">
        <v>3</v>
      </c>
      <c r="G15" s="16"/>
      <c r="H15" s="16"/>
      <c r="I15" s="16"/>
      <c r="J15" s="16"/>
      <c r="K15" s="16"/>
      <c r="L15" s="16"/>
      <c r="M15" s="16"/>
      <c r="N15" s="16"/>
      <c r="O15" s="16"/>
      <c r="P15" s="16"/>
      <c r="Q15" s="16"/>
      <c r="R15" s="17"/>
      <c r="S15" s="17"/>
    </row>
    <row r="16" s="1" customFormat="1" ht="23" customHeight="1" spans="1:19">
      <c r="A16" s="15">
        <v>3</v>
      </c>
      <c r="B16" s="16" t="s">
        <v>35</v>
      </c>
      <c r="C16" s="16" t="s">
        <v>33</v>
      </c>
      <c r="D16" s="15">
        <v>11</v>
      </c>
      <c r="E16" s="16">
        <v>1</v>
      </c>
      <c r="F16" s="16">
        <v>2</v>
      </c>
      <c r="G16" s="16">
        <v>2</v>
      </c>
      <c r="H16" s="16"/>
      <c r="I16" s="16"/>
      <c r="J16" s="16"/>
      <c r="K16" s="16"/>
      <c r="L16" s="16"/>
      <c r="M16" s="16"/>
      <c r="N16" s="16">
        <v>1</v>
      </c>
      <c r="O16" s="16">
        <v>1</v>
      </c>
      <c r="P16" s="16">
        <v>3</v>
      </c>
      <c r="Q16" s="16">
        <v>1</v>
      </c>
      <c r="R16" s="17"/>
      <c r="S16" s="17"/>
    </row>
    <row r="17" s="1" customFormat="1" ht="23" customHeight="1" spans="1:19">
      <c r="A17" s="15">
        <v>4</v>
      </c>
      <c r="B17" s="16" t="s">
        <v>36</v>
      </c>
      <c r="C17" s="16" t="s">
        <v>33</v>
      </c>
      <c r="D17" s="15">
        <v>11</v>
      </c>
      <c r="E17" s="16">
        <v>1</v>
      </c>
      <c r="F17" s="16">
        <v>8</v>
      </c>
      <c r="G17" s="16">
        <v>2</v>
      </c>
      <c r="H17" s="16"/>
      <c r="I17" s="16"/>
      <c r="J17" s="16"/>
      <c r="K17" s="16"/>
      <c r="L17" s="16"/>
      <c r="M17" s="16"/>
      <c r="N17" s="16"/>
      <c r="O17" s="16"/>
      <c r="P17" s="16"/>
      <c r="Q17" s="16"/>
      <c r="R17" s="17"/>
      <c r="S17" s="17"/>
    </row>
    <row r="18" s="1" customFormat="1" ht="23" customHeight="1" spans="1:19">
      <c r="A18" s="15">
        <v>5</v>
      </c>
      <c r="B18" s="16" t="s">
        <v>37</v>
      </c>
      <c r="C18" s="16" t="s">
        <v>33</v>
      </c>
      <c r="D18" s="15">
        <v>6</v>
      </c>
      <c r="E18" s="16">
        <v>2</v>
      </c>
      <c r="F18" s="16">
        <v>2</v>
      </c>
      <c r="G18" s="16"/>
      <c r="H18" s="16"/>
      <c r="I18" s="16"/>
      <c r="J18" s="16"/>
      <c r="K18" s="16"/>
      <c r="L18" s="16"/>
      <c r="M18" s="16"/>
      <c r="N18" s="16"/>
      <c r="O18" s="16"/>
      <c r="P18" s="16">
        <v>2</v>
      </c>
      <c r="Q18" s="16"/>
      <c r="R18" s="17"/>
      <c r="S18" s="17"/>
    </row>
    <row r="19" s="1" customFormat="1" ht="23" customHeight="1" spans="1:19">
      <c r="A19" s="15">
        <v>6</v>
      </c>
      <c r="B19" s="16" t="s">
        <v>26</v>
      </c>
      <c r="C19" s="16" t="s">
        <v>33</v>
      </c>
      <c r="D19" s="15">
        <v>8</v>
      </c>
      <c r="E19" s="16">
        <v>2</v>
      </c>
      <c r="F19" s="16">
        <v>4</v>
      </c>
      <c r="G19" s="16">
        <v>2</v>
      </c>
      <c r="H19" s="16"/>
      <c r="I19" s="16"/>
      <c r="J19" s="16"/>
      <c r="K19" s="16"/>
      <c r="L19" s="16"/>
      <c r="M19" s="16"/>
      <c r="N19" s="16"/>
      <c r="O19" s="16"/>
      <c r="P19" s="16"/>
      <c r="Q19" s="16"/>
      <c r="R19" s="17"/>
      <c r="S19" s="17"/>
    </row>
    <row r="20" s="1" customFormat="1" ht="23" customHeight="1" spans="1:19">
      <c r="A20" s="15">
        <v>7</v>
      </c>
      <c r="B20" s="16" t="s">
        <v>28</v>
      </c>
      <c r="C20" s="16" t="s">
        <v>33</v>
      </c>
      <c r="D20" s="15">
        <v>1</v>
      </c>
      <c r="E20" s="16">
        <v>1</v>
      </c>
      <c r="F20" s="16"/>
      <c r="G20" s="16"/>
      <c r="H20" s="16"/>
      <c r="I20" s="16"/>
      <c r="J20" s="16"/>
      <c r="K20" s="16"/>
      <c r="L20" s="16"/>
      <c r="M20" s="16"/>
      <c r="N20" s="16"/>
      <c r="O20" s="16"/>
      <c r="P20" s="16"/>
      <c r="Q20" s="16"/>
      <c r="R20" s="17"/>
      <c r="S20" s="17"/>
    </row>
    <row r="21" s="1" customFormat="1" ht="23" customHeight="1" spans="1:19">
      <c r="A21" s="15">
        <v>8</v>
      </c>
      <c r="B21" s="16" t="s">
        <v>29</v>
      </c>
      <c r="C21" s="16" t="s">
        <v>33</v>
      </c>
      <c r="D21" s="15">
        <v>2</v>
      </c>
      <c r="E21" s="16">
        <v>1</v>
      </c>
      <c r="F21" s="16">
        <v>1</v>
      </c>
      <c r="G21" s="16"/>
      <c r="H21" s="16"/>
      <c r="I21" s="16"/>
      <c r="J21" s="16"/>
      <c r="K21" s="16"/>
      <c r="L21" s="16"/>
      <c r="M21" s="16"/>
      <c r="N21" s="16"/>
      <c r="O21" s="16"/>
      <c r="P21" s="16"/>
      <c r="Q21" s="16"/>
      <c r="R21" s="17"/>
      <c r="S21" s="17"/>
    </row>
    <row r="22" s="1" customFormat="1" ht="23" customHeight="1" spans="1:19">
      <c r="A22" s="15">
        <v>9</v>
      </c>
      <c r="B22" s="16" t="s">
        <v>30</v>
      </c>
      <c r="C22" s="16" t="s">
        <v>33</v>
      </c>
      <c r="D22" s="15">
        <v>1</v>
      </c>
      <c r="E22" s="16">
        <v>1</v>
      </c>
      <c r="F22" s="16"/>
      <c r="G22" s="16"/>
      <c r="H22" s="16"/>
      <c r="I22" s="16"/>
      <c r="J22" s="16"/>
      <c r="K22" s="16"/>
      <c r="L22" s="16"/>
      <c r="M22" s="16"/>
      <c r="N22" s="16"/>
      <c r="O22" s="16"/>
      <c r="P22" s="16"/>
      <c r="Q22" s="16"/>
      <c r="R22" s="17"/>
      <c r="S22" s="17"/>
    </row>
    <row r="23" s="1" customFormat="1" ht="23" customHeight="1" spans="1:19">
      <c r="A23" s="20" t="s">
        <v>38</v>
      </c>
      <c r="B23" s="12"/>
      <c r="C23" s="13"/>
      <c r="D23" s="9">
        <f>SUM(D14:D22)</f>
        <v>51</v>
      </c>
      <c r="E23" s="9">
        <f>SUM(E14:E22)</f>
        <v>15</v>
      </c>
      <c r="F23" s="9">
        <f t="shared" ref="E23:S23" si="1">SUM(F14:F22)</f>
        <v>22</v>
      </c>
      <c r="G23" s="9">
        <f t="shared" si="1"/>
        <v>6</v>
      </c>
      <c r="H23" s="9">
        <f t="shared" si="1"/>
        <v>0</v>
      </c>
      <c r="I23" s="9">
        <f t="shared" si="1"/>
        <v>0</v>
      </c>
      <c r="J23" s="9">
        <f t="shared" si="1"/>
        <v>0</v>
      </c>
      <c r="K23" s="9">
        <f t="shared" si="1"/>
        <v>0</v>
      </c>
      <c r="L23" s="9">
        <f t="shared" si="1"/>
        <v>0</v>
      </c>
      <c r="M23" s="9">
        <f t="shared" si="1"/>
        <v>0</v>
      </c>
      <c r="N23" s="9">
        <f t="shared" si="1"/>
        <v>1</v>
      </c>
      <c r="O23" s="9">
        <f t="shared" si="1"/>
        <v>1</v>
      </c>
      <c r="P23" s="9">
        <f t="shared" si="1"/>
        <v>5</v>
      </c>
      <c r="Q23" s="9">
        <f t="shared" si="1"/>
        <v>1</v>
      </c>
      <c r="R23" s="9"/>
      <c r="S23" s="9"/>
    </row>
    <row r="24" s="1" customFormat="1" ht="23" customHeight="1" spans="1:19">
      <c r="A24" s="15">
        <v>1</v>
      </c>
      <c r="B24" s="16" t="s">
        <v>39</v>
      </c>
      <c r="C24" s="16" t="s">
        <v>40</v>
      </c>
      <c r="D24" s="15">
        <v>17</v>
      </c>
      <c r="E24" s="16"/>
      <c r="F24" s="16"/>
      <c r="G24" s="16"/>
      <c r="H24" s="16"/>
      <c r="I24" s="16"/>
      <c r="J24" s="16"/>
      <c r="K24" s="16"/>
      <c r="L24" s="16"/>
      <c r="M24" s="16"/>
      <c r="N24" s="16"/>
      <c r="O24" s="16"/>
      <c r="P24" s="16"/>
      <c r="Q24" s="16"/>
      <c r="R24" s="15">
        <v>17</v>
      </c>
      <c r="S24" s="15"/>
    </row>
    <row r="25" s="1" customFormat="1" ht="23" customHeight="1" spans="1:19">
      <c r="A25" s="15">
        <v>2</v>
      </c>
      <c r="B25" s="21" t="s">
        <v>41</v>
      </c>
      <c r="C25" s="16" t="s">
        <v>40</v>
      </c>
      <c r="D25" s="15">
        <v>18</v>
      </c>
      <c r="E25" s="16"/>
      <c r="F25" s="16"/>
      <c r="G25" s="16"/>
      <c r="H25" s="16"/>
      <c r="I25" s="16"/>
      <c r="J25" s="16"/>
      <c r="K25" s="16"/>
      <c r="L25" s="16"/>
      <c r="M25" s="16"/>
      <c r="N25" s="16"/>
      <c r="O25" s="16"/>
      <c r="P25" s="16"/>
      <c r="Q25" s="16"/>
      <c r="R25" s="15">
        <v>18</v>
      </c>
      <c r="S25" s="15"/>
    </row>
    <row r="26" s="1" customFormat="1" ht="23" customHeight="1" spans="1:19">
      <c r="A26" s="20" t="s">
        <v>42</v>
      </c>
      <c r="B26" s="12"/>
      <c r="C26" s="16"/>
      <c r="D26" s="9">
        <v>35</v>
      </c>
      <c r="E26" s="9"/>
      <c r="F26" s="9"/>
      <c r="G26" s="9"/>
      <c r="H26" s="9"/>
      <c r="I26" s="9"/>
      <c r="J26" s="9"/>
      <c r="K26" s="9"/>
      <c r="L26" s="9"/>
      <c r="M26" s="9"/>
      <c r="N26" s="9"/>
      <c r="O26" s="9"/>
      <c r="P26" s="9"/>
      <c r="Q26" s="9"/>
      <c r="R26" s="9">
        <f>SUM(R24:R25)</f>
        <v>35</v>
      </c>
      <c r="S26" s="9"/>
    </row>
    <row r="27" s="1" customFormat="1" ht="23" customHeight="1" spans="1:19">
      <c r="A27" s="22" t="s">
        <v>43</v>
      </c>
      <c r="B27" s="22"/>
      <c r="C27" s="23"/>
      <c r="D27" s="22">
        <f>D13+D23+D26</f>
        <v>194</v>
      </c>
      <c r="E27" s="22">
        <f>E13+E23+E26</f>
        <v>33</v>
      </c>
      <c r="F27" s="22">
        <f t="shared" ref="F27:S27" si="2">F13+F23+F26</f>
        <v>41</v>
      </c>
      <c r="G27" s="22">
        <f t="shared" si="2"/>
        <v>21</v>
      </c>
      <c r="H27" s="22">
        <f t="shared" si="2"/>
        <v>8</v>
      </c>
      <c r="I27" s="22">
        <f t="shared" si="2"/>
        <v>1</v>
      </c>
      <c r="J27" s="22">
        <f t="shared" si="2"/>
        <v>11</v>
      </c>
      <c r="K27" s="22">
        <f t="shared" si="2"/>
        <v>9</v>
      </c>
      <c r="L27" s="22">
        <f t="shared" si="2"/>
        <v>8</v>
      </c>
      <c r="M27" s="22">
        <f t="shared" si="2"/>
        <v>6</v>
      </c>
      <c r="N27" s="22">
        <f t="shared" si="2"/>
        <v>3</v>
      </c>
      <c r="O27" s="22">
        <f t="shared" si="2"/>
        <v>3</v>
      </c>
      <c r="P27" s="22">
        <f t="shared" si="2"/>
        <v>11</v>
      </c>
      <c r="Q27" s="22">
        <f t="shared" si="2"/>
        <v>4</v>
      </c>
      <c r="R27" s="22">
        <f t="shared" si="2"/>
        <v>35</v>
      </c>
      <c r="S27" s="22"/>
    </row>
  </sheetData>
  <mergeCells count="11">
    <mergeCell ref="A1:B1"/>
    <mergeCell ref="A2:S2"/>
    <mergeCell ref="E3:S3"/>
    <mergeCell ref="A13:B13"/>
    <mergeCell ref="A23:B23"/>
    <mergeCell ref="A26:B26"/>
    <mergeCell ref="A27:B27"/>
    <mergeCell ref="A3:A4"/>
    <mergeCell ref="B3:B4"/>
    <mergeCell ref="C3:C4"/>
    <mergeCell ref="D3:D4"/>
  </mergeCells>
  <printOptions horizontalCentered="1"/>
  <pageMargins left="0.751388888888889" right="0.751388888888889" top="0.511805555555556" bottom="0.393055555555556" header="0.393055555555556"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附件1-学科岗位设置表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随缘</cp:lastModifiedBy>
  <dcterms:created xsi:type="dcterms:W3CDTF">2025-06-30T01:48:00Z</dcterms:created>
  <dcterms:modified xsi:type="dcterms:W3CDTF">2026-07-30T08:12:25Z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46361FD142A34011967D690AA41F8229_13</vt:lpwstr>
  </property>
  <property fmtid="{D5CDD505-2E9C-101B-9397-08002B2CF9AE}" pid="3" name="KSOProductBuildVer">
    <vt:lpwstr>2052-12.1.0.26895</vt:lpwstr>
  </property>
  <property fmtid="{D5CDD505-2E9C-101B-9397-08002B2CF9AE}" pid="4" name="CalculationRule">
    <vt:i4>0</vt:i4>
  </property>
</Properties>
</file>