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公示" sheetId="2" r:id="rId1"/>
  </sheets>
  <definedNames>
    <definedName name="_xlnm._FilterDatabase" localSheetId="0" hidden="1">第一批公示!$A$3:$L$7</definedName>
    <definedName name="_xlnm.Print_Titles" localSheetId="0">第一批公示!$2:$3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<sst xmlns="http://schemas.openxmlformats.org/spreadsheetml/2006/main" count="41" uniqueCount="35">
  <si>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附件：</t>
  </si>
  <si>
    <t>天长市人民法院公开招聘司法审判辅助人员拟聘用人员公示</t>
  </si>
  <si>
    <t>序号</t>
  </si>
  <si>
    <t>岗位名称</t>
  </si>
  <si>
    <t xml:space="preserve">岗位代码 </t>
  </si>
  <si>
    <t>准考证号</t>
  </si>
  <si>
    <t xml:space="preserve">姓名 </t>
  </si>
  <si>
    <t xml:space="preserve">性别 </t>
  </si>
  <si>
    <t>出生年月</t>
  </si>
  <si>
    <t xml:space="preserve">学历 </t>
  </si>
  <si>
    <t xml:space="preserve">学位 </t>
  </si>
  <si>
    <t xml:space="preserve">毕业院校 </t>
  </si>
  <si>
    <t xml:space="preserve">所学专业 </t>
  </si>
  <si>
    <t>1</t>
  </si>
  <si>
    <t>书记员</t>
  </si>
  <si>
    <t>2001.04</t>
  </si>
  <si>
    <t>本科</t>
  </si>
  <si>
    <t>学士</t>
  </si>
  <si>
    <t>池州学院</t>
  </si>
  <si>
    <t>知识产权</t>
  </si>
  <si>
    <t>2</t>
  </si>
  <si>
    <t>2002.03</t>
  </si>
  <si>
    <t>安徽大学</t>
  </si>
  <si>
    <t>法学</t>
  </si>
  <si>
    <t>3</t>
  </si>
  <si>
    <t>司法警察</t>
  </si>
  <si>
    <t>2001.06</t>
  </si>
  <si>
    <t>专科</t>
  </si>
  <si>
    <t>无</t>
  </si>
  <si>
    <t>马鞍山师范高等专科学校</t>
  </si>
  <si>
    <t>动漫制作技术</t>
  </si>
  <si>
    <t>4</t>
  </si>
  <si>
    <t>2003.05</t>
  </si>
  <si>
    <t>常州工学院</t>
  </si>
  <si>
    <t>国际经济与贸易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</si>
</sst>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_);[Red]\(0\)"/>
  </numFmts>
  <fonts count="5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theme="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52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</fonts>
  <fills count="1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4" tint="0.39985351115451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theme="4" tint="0.399853511154515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822992645039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4" fillId="35" borderId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4" fillId="40" borderId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4" fillId="42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4" fillId="47" borderId="0" applyProtection="0">
      <alignment vertical="center"/>
    </xf>
    <xf numFmtId="0" fontId="24" fillId="48" borderId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24" fillId="54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24" fillId="60" borderId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24" fillId="71" borderId="0" applyProtection="0">
      <alignment vertical="center"/>
    </xf>
    <xf numFmtId="0" fontId="24" fillId="72" borderId="0" applyProtection="0">
      <alignment vertical="center"/>
    </xf>
    <xf numFmtId="0" fontId="24" fillId="73" borderId="0" applyProtection="0">
      <alignment vertical="center"/>
    </xf>
    <xf numFmtId="0" fontId="24" fillId="74" borderId="0" applyProtection="0">
      <alignment vertical="center"/>
    </xf>
    <xf numFmtId="0" fontId="24" fillId="75" borderId="0" applyProtection="0">
      <alignment vertical="center"/>
    </xf>
    <xf numFmtId="0" fontId="23" fillId="76" borderId="0" applyNumberFormat="0" applyBorder="0" applyAlignment="0" applyProtection="0">
      <alignment vertical="center"/>
    </xf>
    <xf numFmtId="0" fontId="23" fillId="77" borderId="0" applyNumberFormat="0" applyBorder="0" applyAlignment="0" applyProtection="0">
      <alignment vertical="center"/>
    </xf>
    <xf numFmtId="0" fontId="23" fillId="78" borderId="0" applyNumberFormat="0" applyBorder="0" applyAlignment="0" applyProtection="0">
      <alignment vertical="center"/>
    </xf>
    <xf numFmtId="0" fontId="23" fillId="79" borderId="0" applyNumberFormat="0" applyBorder="0" applyAlignment="0" applyProtection="0">
      <alignment vertical="center"/>
    </xf>
    <xf numFmtId="0" fontId="23" fillId="80" borderId="0" applyNumberFormat="0" applyBorder="0" applyAlignment="0" applyProtection="0">
      <alignment vertical="center"/>
    </xf>
    <xf numFmtId="0" fontId="25" fillId="74" borderId="0" applyProtection="0">
      <alignment vertical="center"/>
    </xf>
    <xf numFmtId="0" fontId="25" fillId="81" borderId="0" applyProtection="0">
      <alignment vertical="center"/>
    </xf>
    <xf numFmtId="0" fontId="26" fillId="74" borderId="0" applyProtection="0">
      <alignment vertical="center"/>
    </xf>
    <xf numFmtId="0" fontId="25" fillId="72" borderId="0" applyProtection="0">
      <alignment vertical="center"/>
    </xf>
    <xf numFmtId="0" fontId="23" fillId="82" borderId="0" applyNumberFormat="0" applyBorder="0" applyAlignment="0" applyProtection="0">
      <alignment vertical="center"/>
    </xf>
    <xf numFmtId="0" fontId="23" fillId="83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5" borderId="0" applyNumberFormat="0" applyBorder="0" applyAlignment="0" applyProtection="0">
      <alignment vertical="center"/>
    </xf>
    <xf numFmtId="0" fontId="23" fillId="86" borderId="0" applyNumberFormat="0" applyBorder="0" applyAlignment="0" applyProtection="0">
      <alignment vertical="center"/>
    </xf>
    <xf numFmtId="0" fontId="25" fillId="48" borderId="0" applyProtection="0">
      <alignment vertical="center"/>
    </xf>
    <xf numFmtId="0" fontId="26" fillId="48" borderId="0" applyProtection="0">
      <alignment vertical="center"/>
    </xf>
    <xf numFmtId="0" fontId="23" fillId="87" borderId="0" applyNumberFormat="0" applyBorder="0" applyAlignment="0" applyProtection="0">
      <alignment vertical="center"/>
    </xf>
    <xf numFmtId="0" fontId="23" fillId="88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90" borderId="0" applyNumberFormat="0" applyBorder="0" applyAlignment="0" applyProtection="0">
      <alignment vertical="center"/>
    </xf>
    <xf numFmtId="0" fontId="23" fillId="91" borderId="0" applyNumberFormat="0" applyBorder="0" applyAlignment="0" applyProtection="0">
      <alignment vertical="center"/>
    </xf>
    <xf numFmtId="0" fontId="25" fillId="73" borderId="0" applyProtection="0">
      <alignment vertical="center"/>
    </xf>
    <xf numFmtId="0" fontId="25" fillId="54" borderId="0" applyProtection="0">
      <alignment vertical="center"/>
    </xf>
    <xf numFmtId="0" fontId="23" fillId="92" borderId="0" applyNumberFormat="0" applyBorder="0" applyAlignment="0" applyProtection="0">
      <alignment vertical="center"/>
    </xf>
    <xf numFmtId="0" fontId="23" fillId="93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5" borderId="0" applyNumberFormat="0" applyBorder="0" applyAlignment="0" applyProtection="0">
      <alignment vertical="center"/>
    </xf>
    <xf numFmtId="0" fontId="23" fillId="96" borderId="0" applyNumberFormat="0" applyBorder="0" applyAlignment="0" applyProtection="0">
      <alignment vertical="center"/>
    </xf>
    <xf numFmtId="0" fontId="25" fillId="97" borderId="0" applyProtection="0">
      <alignment vertical="center"/>
    </xf>
    <xf numFmtId="0" fontId="25" fillId="60" borderId="0" applyProtection="0">
      <alignment vertical="center"/>
    </xf>
    <xf numFmtId="0" fontId="23" fillId="98" borderId="0" applyNumberFormat="0" applyBorder="0" applyAlignment="0" applyProtection="0">
      <alignment vertical="center"/>
    </xf>
    <xf numFmtId="0" fontId="23" fillId="99" borderId="0" applyNumberFormat="0" applyBorder="0" applyAlignment="0" applyProtection="0">
      <alignment vertical="center"/>
    </xf>
    <xf numFmtId="0" fontId="23" fillId="100" borderId="0" applyNumberFormat="0" applyBorder="0" applyAlignment="0" applyProtection="0">
      <alignment vertical="center"/>
    </xf>
    <xf numFmtId="0" fontId="23" fillId="101" borderId="0" applyNumberFormat="0" applyBorder="0" applyAlignment="0" applyProtection="0">
      <alignment vertical="center"/>
    </xf>
    <xf numFmtId="0" fontId="23" fillId="102" borderId="0" applyNumberFormat="0" applyBorder="0" applyAlignment="0" applyProtection="0">
      <alignment vertical="center"/>
    </xf>
    <xf numFmtId="0" fontId="25" fillId="103" borderId="0" applyProtection="0">
      <alignment vertical="center"/>
    </xf>
    <xf numFmtId="0" fontId="26" fillId="72" borderId="0" applyProtection="0">
      <alignment vertical="center"/>
    </xf>
    <xf numFmtId="0" fontId="23" fillId="104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5" fillId="71" borderId="0" applyProtection="0">
      <alignment vertical="center"/>
    </xf>
    <xf numFmtId="0" fontId="25" fillId="109" borderId="0" applyProtection="0">
      <alignment vertical="center"/>
    </xf>
    <xf numFmtId="0" fontId="26" fillId="71" borderId="0" applyProtection="0">
      <alignment vertical="center"/>
    </xf>
    <xf numFmtId="0" fontId="27" fillId="0" borderId="11" applyProtection="0">
      <alignment vertical="center"/>
    </xf>
    <xf numFmtId="0" fontId="28" fillId="0" borderId="12" applyProtection="0">
      <alignment vertical="center"/>
    </xf>
    <xf numFmtId="0" fontId="27" fillId="0" borderId="13" applyProtection="0">
      <alignment vertical="center"/>
    </xf>
    <xf numFmtId="0" fontId="29" fillId="0" borderId="14" applyProtection="0">
      <alignment vertical="center"/>
    </xf>
    <xf numFmtId="0" fontId="30" fillId="0" borderId="15" applyProtection="0">
      <alignment vertical="center"/>
    </xf>
    <xf numFmtId="0" fontId="29" fillId="0" borderId="13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1" fillId="0" borderId="21" applyProtection="0">
      <alignment vertical="center"/>
    </xf>
    <xf numFmtId="0" fontId="32" fillId="0" borderId="22" applyProtection="0">
      <alignment vertical="center"/>
    </xf>
    <xf numFmtId="0" fontId="31" fillId="0" borderId="23" applyProtection="0">
      <alignment vertical="center"/>
    </xf>
    <xf numFmtId="0" fontId="31" fillId="0" borderId="0" applyProtection="0">
      <alignment vertical="center"/>
    </xf>
    <xf numFmtId="0" fontId="32" fillId="0" borderId="0" applyProtection="0">
      <alignment vertical="center"/>
    </xf>
    <xf numFmtId="0" fontId="33" fillId="0" borderId="0" applyProtection="0">
      <alignment vertical="center"/>
    </xf>
    <xf numFmtId="0" fontId="34" fillId="0" borderId="0" applyProtection="0">
      <alignment vertical="center"/>
    </xf>
    <xf numFmtId="0" fontId="35" fillId="47" borderId="0" applyProtection="0">
      <alignment vertical="center"/>
    </xf>
    <xf numFmtId="0" fontId="36" fillId="47" borderId="0" applyProtection="0">
      <alignment vertical="center"/>
    </xf>
    <xf numFmtId="0" fontId="37" fillId="48" borderId="0" applyProtection="0">
      <alignment vertical="center"/>
    </xf>
    <xf numFmtId="0" fontId="38" fillId="0" borderId="0"/>
    <xf numFmtId="0" fontId="39" fillId="0" borderId="0"/>
    <xf numFmtId="0" fontId="40" fillId="0" borderId="0" applyProtection="0">
      <alignment vertical="center"/>
    </xf>
    <xf numFmtId="0" fontId="41" fillId="0" borderId="0" applyProtection="0">
      <alignment vertical="center"/>
    </xf>
    <xf numFmtId="0" fontId="40" fillId="0" borderId="0" applyProtection="0"/>
    <xf numFmtId="0" fontId="0" fillId="0" borderId="0"/>
    <xf numFmtId="0" fontId="24" fillId="0" borderId="0"/>
    <xf numFmtId="0" fontId="24" fillId="0" borderId="0">
      <alignment vertical="center"/>
    </xf>
    <xf numFmtId="0" fontId="42" fillId="0" borderId="0">
      <alignment vertical="center"/>
    </xf>
    <xf numFmtId="0" fontId="24" fillId="0" borderId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3" fillId="54" borderId="0" applyProtection="0">
      <alignment vertical="center"/>
    </xf>
    <xf numFmtId="0" fontId="44" fillId="0" borderId="24" applyProtection="0">
      <alignment vertical="center"/>
    </xf>
    <xf numFmtId="0" fontId="44" fillId="0" borderId="25" applyProtection="0">
      <alignment vertical="center"/>
    </xf>
    <xf numFmtId="0" fontId="44" fillId="0" borderId="26" applyProtection="0">
      <alignment vertical="center"/>
    </xf>
    <xf numFmtId="176" fontId="40" fillId="0" borderId="0" applyFont="0" applyFill="0" applyBorder="0" applyAlignment="0" applyProtection="0"/>
    <xf numFmtId="0" fontId="45" fillId="110" borderId="27" applyProtection="0">
      <alignment vertical="center"/>
    </xf>
    <xf numFmtId="0" fontId="46" fillId="74" borderId="27" applyProtection="0">
      <alignment vertical="center"/>
    </xf>
    <xf numFmtId="0" fontId="46" fillId="110" borderId="27" applyProtection="0">
      <alignment vertical="center"/>
    </xf>
    <xf numFmtId="0" fontId="47" fillId="111" borderId="28" applyProtection="0">
      <alignment vertical="center"/>
    </xf>
    <xf numFmtId="0" fontId="48" fillId="111" borderId="28" applyProtection="0">
      <alignment vertical="center"/>
    </xf>
    <xf numFmtId="0" fontId="49" fillId="0" borderId="0" applyProtection="0">
      <alignment vertical="center"/>
    </xf>
    <xf numFmtId="0" fontId="50" fillId="0" borderId="0" applyProtection="0">
      <alignment vertical="center"/>
    </xf>
    <xf numFmtId="0" fontId="51" fillId="0" borderId="29" applyProtection="0">
      <alignment vertical="center"/>
    </xf>
    <xf numFmtId="0" fontId="52" fillId="0" borderId="29" applyProtection="0">
      <alignment vertical="center"/>
    </xf>
    <xf numFmtId="0" fontId="25" fillId="112" borderId="0" applyProtection="0">
      <alignment vertical="center"/>
    </xf>
    <xf numFmtId="0" fontId="25" fillId="113" borderId="0" applyProtection="0">
      <alignment vertical="center"/>
    </xf>
    <xf numFmtId="0" fontId="26" fillId="112" borderId="0" applyProtection="0">
      <alignment vertical="center"/>
    </xf>
    <xf numFmtId="0" fontId="25" fillId="114" borderId="0" applyProtection="0">
      <alignment vertical="center"/>
    </xf>
    <xf numFmtId="0" fontId="25" fillId="115" borderId="0" applyProtection="0">
      <alignment vertical="center"/>
    </xf>
    <xf numFmtId="0" fontId="26" fillId="114" borderId="0" applyProtection="0">
      <alignment vertical="center"/>
    </xf>
    <xf numFmtId="0" fontId="25" fillId="116" borderId="0" applyProtection="0">
      <alignment vertical="center"/>
    </xf>
    <xf numFmtId="0" fontId="25" fillId="117" borderId="0" applyProtection="0">
      <alignment vertical="center"/>
    </xf>
    <xf numFmtId="0" fontId="26" fillId="116" borderId="0" applyProtection="0">
      <alignment vertical="center"/>
    </xf>
    <xf numFmtId="0" fontId="26" fillId="103" borderId="0" applyProtection="0">
      <alignment vertical="center"/>
    </xf>
    <xf numFmtId="0" fontId="25" fillId="118" borderId="0" applyProtection="0">
      <alignment vertical="center"/>
    </xf>
    <xf numFmtId="0" fontId="53" fillId="119" borderId="0" applyProtection="0">
      <alignment vertical="center"/>
    </xf>
    <xf numFmtId="0" fontId="37" fillId="119" borderId="0" applyProtection="0">
      <alignment vertical="center"/>
    </xf>
    <xf numFmtId="0" fontId="54" fillId="110" borderId="30" applyProtection="0">
      <alignment vertical="center"/>
    </xf>
    <xf numFmtId="0" fontId="54" fillId="74" borderId="30" applyProtection="0">
      <alignment vertical="center"/>
    </xf>
    <xf numFmtId="0" fontId="55" fillId="71" borderId="27" applyProtection="0">
      <alignment vertical="center"/>
    </xf>
    <xf numFmtId="0" fontId="56" fillId="3" borderId="2" applyNumberFormat="0" applyFont="0" applyAlignment="0" applyProtection="0">
      <alignment vertical="center"/>
    </xf>
    <xf numFmtId="0" fontId="24" fillId="42" borderId="31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17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169" applyNumberFormat="1" applyFont="1" applyFill="1" applyBorder="1" applyAlignment="1">
      <alignment horizontal="center" vertical="center"/>
    </xf>
    <xf numFmtId="0" fontId="5" fillId="0" borderId="1" xfId="167" applyFont="1" applyFill="1" applyBorder="1" applyAlignment="1">
      <alignment horizontal="center" vertical="center" wrapText="1"/>
    </xf>
    <xf numFmtId="0" fontId="4" fillId="0" borderId="1" xfId="172" applyFont="1" applyFill="1" applyBorder="1" applyAlignment="1">
      <alignment horizontal="center" vertical="center" wrapText="1"/>
    </xf>
    <xf numFmtId="0" fontId="4" fillId="0" borderId="1" xfId="17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2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2 10" xfId="50"/>
    <cellStyle name="20% - 强调文字颜色 1 2 2 2 2 2" xfId="51"/>
    <cellStyle name="20% - 强调文字颜色 1 2 2 2 2 4" xfId="52"/>
    <cellStyle name="20% - 强调文字颜色 1 2 2 2 5" xfId="53"/>
    <cellStyle name="20% - 强调文字颜色 1 2 2 5" xfId="54"/>
    <cellStyle name="20% - 强调文字颜色 1 3 12" xfId="55"/>
    <cellStyle name="20% - 强调文字颜色 2 10" xfId="56"/>
    <cellStyle name="20% - 强调文字颜色 2 2 10" xfId="57"/>
    <cellStyle name="20% - 强调文字颜色 2 2 2 2 2 2" xfId="58"/>
    <cellStyle name="20% - 强调文字颜色 2 2 2 2 2 4" xfId="59"/>
    <cellStyle name="20% - 强调文字颜色 2 2 2 2 5" xfId="60"/>
    <cellStyle name="20% - 强调文字颜色 2 2 2 5" xfId="61"/>
    <cellStyle name="20% - 强调文字颜色 2 3 12" xfId="62"/>
    <cellStyle name="20% - 强调文字颜色 2 6 8" xfId="63"/>
    <cellStyle name="20% - 强调文字颜色 3 10" xfId="64"/>
    <cellStyle name="20% - 强调文字颜色 3 2 2 2 2 2" xfId="65"/>
    <cellStyle name="20% - 强调文字颜色 3 2 2 2 2 4" xfId="66"/>
    <cellStyle name="20% - 强调文字颜色 3 2 2 2 5" xfId="67"/>
    <cellStyle name="20% - 强调文字颜色 3 2 2 5" xfId="68"/>
    <cellStyle name="20% - 强调文字颜色 3 3 12" xfId="69"/>
    <cellStyle name="20% - 强调文字颜色 4 10" xfId="70"/>
    <cellStyle name="20% - 强调文字颜色 4 2 2 2 2 2" xfId="71"/>
    <cellStyle name="20% - 强调文字颜色 4 2 2 2 2 4" xfId="72"/>
    <cellStyle name="20% - 强调文字颜色 4 2 2 2 5" xfId="73"/>
    <cellStyle name="20% - 强调文字颜色 4 2 2 5" xfId="74"/>
    <cellStyle name="20% - 强调文字颜色 4 3 12" xfId="75"/>
    <cellStyle name="20% - 强调文字颜色 5 10" xfId="76"/>
    <cellStyle name="20% - 强调文字颜色 5 2 2 2 2 2" xfId="77"/>
    <cellStyle name="20% - 强调文字颜色 5 2 2 2 2 4" xfId="78"/>
    <cellStyle name="20% - 强调文字颜色 5 2 2 2 5" xfId="79"/>
    <cellStyle name="20% - 强调文字颜色 5 2 2 5" xfId="80"/>
    <cellStyle name="20% - 强调文字颜色 6 10" xfId="81"/>
    <cellStyle name="20% - 强调文字颜色 6 2 2 2 2 2" xfId="82"/>
    <cellStyle name="20% - 强调文字颜色 6 2 2 2 2 4" xfId="83"/>
    <cellStyle name="20% - 强调文字颜色 6 2 2 2 5" xfId="84"/>
    <cellStyle name="20% - 强调文字颜色 6 2 2 5" xfId="85"/>
    <cellStyle name="20% - 强调文字颜色 6 3 12" xfId="86"/>
    <cellStyle name="40% - 强调文字颜色 1 3 12" xfId="87"/>
    <cellStyle name="40% - 强调文字颜色 3 3 12" xfId="88"/>
    <cellStyle name="40% - 强调文字颜色 4 2 10" xfId="89"/>
    <cellStyle name="40% - 强调文字颜色 6 3 12" xfId="90"/>
    <cellStyle name="60% - 强调文字颜色 1 2" xfId="91"/>
    <cellStyle name="60% - 强调文字颜色 1 2 2 2" xfId="92"/>
    <cellStyle name="60% - 强调文字颜色 1 2 2 2 2" xfId="93"/>
    <cellStyle name="60% - 强调文字颜色 1 2 2 2 4" xfId="94"/>
    <cellStyle name="60% - 强调文字颜色 1 2 2 3" xfId="95"/>
    <cellStyle name="60% - 强调文字颜色 1 2 9" xfId="96"/>
    <cellStyle name="60% - 强调文字颜色 1 3 8" xfId="97"/>
    <cellStyle name="60% - 强调文字颜色 1 5 3 2" xfId="98"/>
    <cellStyle name="60% - 强调文字颜色 1 7" xfId="99"/>
    <cellStyle name="60% - 强调文字颜色 2 2" xfId="100"/>
    <cellStyle name="60% - 强调文字颜色 2 2 2 2" xfId="101"/>
    <cellStyle name="60% - 强调文字颜色 2 2 2 2 2" xfId="102"/>
    <cellStyle name="60% - 强调文字颜色 2 2 2 2 4" xfId="103"/>
    <cellStyle name="60% - 强调文字颜色 2 2 2 3" xfId="104"/>
    <cellStyle name="60% - 强调文字颜色 2 2 9" xfId="105"/>
    <cellStyle name="60% - 强调文字颜色 2 4 5 2" xfId="106"/>
    <cellStyle name="60% - 强调文字颜色 3 2" xfId="107"/>
    <cellStyle name="60% - 强调文字颜色 3 2 2 2" xfId="108"/>
    <cellStyle name="60% - 强调文字颜色 3 2 2 2 2" xfId="109"/>
    <cellStyle name="60% - 强调文字颜色 3 2 2 2 4" xfId="110"/>
    <cellStyle name="60% - 强调文字颜色 3 2 2 3" xfId="111"/>
    <cellStyle name="60% - 强调文字颜色 3 3 8" xfId="112"/>
    <cellStyle name="60% - 强调文字颜色 3 7" xfId="113"/>
    <cellStyle name="60% - 强调文字颜色 4 2" xfId="114"/>
    <cellStyle name="60% - 强调文字颜色 4 2 2 2" xfId="115"/>
    <cellStyle name="60% - 强调文字颜色 4 2 2 2 2" xfId="116"/>
    <cellStyle name="60% - 强调文字颜色 4 2 2 2 4" xfId="117"/>
    <cellStyle name="60% - 强调文字颜色 4 2 2 3" xfId="118"/>
    <cellStyle name="60% - 强调文字颜色 4 3 8" xfId="119"/>
    <cellStyle name="60% - 强调文字颜色 4 7" xfId="120"/>
    <cellStyle name="60% - 强调文字颜色 5 2" xfId="121"/>
    <cellStyle name="60% - 强调文字颜色 5 2 2 2" xfId="122"/>
    <cellStyle name="60% - 强调文字颜色 5 2 2 2 2" xfId="123"/>
    <cellStyle name="60% - 强调文字颜色 5 2 2 2 4" xfId="124"/>
    <cellStyle name="60% - 强调文字颜色 5 2 2 3" xfId="125"/>
    <cellStyle name="60% - 强调文字颜色 5 3 8" xfId="126"/>
    <cellStyle name="60% - 强调文字颜色 5 5 3 2" xfId="127"/>
    <cellStyle name="60% - 强调文字颜色 6 2" xfId="128"/>
    <cellStyle name="60% - 强调文字颜色 6 2 2 2" xfId="129"/>
    <cellStyle name="60% - 强调文字颜色 6 2 2 2 2" xfId="130"/>
    <cellStyle name="60% - 强调文字颜色 6 2 2 2 4" xfId="131"/>
    <cellStyle name="60% - 强调文字颜色 6 2 2 3" xfId="132"/>
    <cellStyle name="60% - 强调文字颜色 6 2 9" xfId="133"/>
    <cellStyle name="60% - 强调文字颜色 6 3 8" xfId="134"/>
    <cellStyle name="60% - 强调文字颜色 6 5 3 2" xfId="135"/>
    <cellStyle name="标题 1 2 5" xfId="136"/>
    <cellStyle name="标题 1 3 4" xfId="137"/>
    <cellStyle name="标题 1 6" xfId="138"/>
    <cellStyle name="标题 2 2 5" xfId="139"/>
    <cellStyle name="标题 2 3 4" xfId="140"/>
    <cellStyle name="标题 2 6" xfId="141"/>
    <cellStyle name="标题 3 2" xfId="142"/>
    <cellStyle name="标题 3 2 2 2" xfId="143"/>
    <cellStyle name="标题 3 2 2 2 2" xfId="144"/>
    <cellStyle name="标题 3 2 2 2 4" xfId="145"/>
    <cellStyle name="标题 3 2 2 3" xfId="146"/>
    <cellStyle name="标题 3 2 9" xfId="147"/>
    <cellStyle name="标题 3 3 8" xfId="148"/>
    <cellStyle name="标题 3 6 2" xfId="149"/>
    <cellStyle name="标题 4 2 5" xfId="150"/>
    <cellStyle name="标题 4 3 4" xfId="151"/>
    <cellStyle name="标题 5 5" xfId="152"/>
    <cellStyle name="标题 6 4" xfId="153"/>
    <cellStyle name="差 2 7" xfId="154"/>
    <cellStyle name="差 3 6" xfId="155"/>
    <cellStyle name="差 6 2" xfId="156"/>
    <cellStyle name="常规 10" xfId="157"/>
    <cellStyle name="常规 10 2 2 3" xfId="158"/>
    <cellStyle name="常规 10 2 6" xfId="159"/>
    <cellStyle name="常规 10 3 5" xfId="160"/>
    <cellStyle name="常规 10 4 3" xfId="161"/>
    <cellStyle name="常规 11 10 2" xfId="162"/>
    <cellStyle name="常规 11 2 5" xfId="163"/>
    <cellStyle name="常规 14 7 2" xfId="164"/>
    <cellStyle name="常规 2 10 2 3 2" xfId="165"/>
    <cellStyle name="常规 2 10 5" xfId="166"/>
    <cellStyle name="常规 2 2 2 2 2 2 3" xfId="167"/>
    <cellStyle name="常规 2 2 2 2 2 3" xfId="168"/>
    <cellStyle name="常规 3 2 4 2 3" xfId="169"/>
    <cellStyle name="常规 8 10" xfId="170"/>
    <cellStyle name="常规 8 5 2 4" xfId="171"/>
    <cellStyle name="常规 8 6 2 2" xfId="172"/>
    <cellStyle name="好 2 7" xfId="173"/>
    <cellStyle name="汇总 2 5" xfId="174"/>
    <cellStyle name="汇总 3 4" xfId="175"/>
    <cellStyle name="汇总 6" xfId="176"/>
    <cellStyle name="货币 2" xfId="177"/>
    <cellStyle name="计算 2 7" xfId="178"/>
    <cellStyle name="计算 3 6" xfId="179"/>
    <cellStyle name="计算 6 2" xfId="180"/>
    <cellStyle name="检查单元格 2 7" xfId="181"/>
    <cellStyle name="检查单元格 4 5 2" xfId="182"/>
    <cellStyle name="解释性文本 2 5" xfId="183"/>
    <cellStyle name="警告文本 2 5" xfId="184"/>
    <cellStyle name="链接单元格 2 5" xfId="185"/>
    <cellStyle name="链接单元格 3 4" xfId="186"/>
    <cellStyle name="强调文字颜色 1 2 7" xfId="187"/>
    <cellStyle name="强调文字颜色 1 3 6" xfId="188"/>
    <cellStyle name="强调文字颜色 1 5 3 2" xfId="189"/>
    <cellStyle name="强调文字颜色 2 2 7" xfId="190"/>
    <cellStyle name="强调文字颜色 2 3 6" xfId="191"/>
    <cellStyle name="强调文字颜色 2 5 3 2" xfId="192"/>
    <cellStyle name="强调文字颜色 3 2 7" xfId="193"/>
    <cellStyle name="强调文字颜色 3 3 6" xfId="194"/>
    <cellStyle name="强调文字颜色 3 5 3 2" xfId="195"/>
    <cellStyle name="强调文字颜色 5 4 5 2" xfId="196"/>
    <cellStyle name="强调文字颜色 6 3 6" xfId="197"/>
    <cellStyle name="适中 2 7" xfId="198"/>
    <cellStyle name="适中 3 6" xfId="199"/>
    <cellStyle name="输出 2 7" xfId="200"/>
    <cellStyle name="输出 3 6" xfId="201"/>
    <cellStyle name="输入 2 7" xfId="202"/>
    <cellStyle name="注释 2" xfId="203"/>
    <cellStyle name="注释 2 12" xfId="20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110" zoomScaleNormal="110" workbookViewId="0">
      <selection activeCell="K6" sqref="K6"/>
    </sheetView>
  </sheetViews>
  <sheetFormatPr defaultColWidth="9" defaultRowHeight="13.5" outlineLevelRow="7"/>
  <cols>
    <col min="1" max="1" width="5.56666666666667" customWidth="1"/>
    <col min="2" max="2" width="12.5" customWidth="1"/>
    <col min="3" max="3" width="12.3833333333333" customWidth="1"/>
    <col min="4" max="4" width="16.925" customWidth="1"/>
    <col min="5" max="5" width="11.0166666666667" customWidth="1"/>
    <col min="6" max="6" width="7.71666666666667" customWidth="1"/>
    <col min="7" max="7" width="9.2" customWidth="1"/>
    <col min="8" max="8" width="11.25" customWidth="1"/>
    <col min="9" max="9" width="10.6833333333333" customWidth="1"/>
    <col min="10" max="10" width="18.0666666666667" customWidth="1"/>
    <col min="11" max="11" width="14.9916666666667" customWidth="1"/>
    <col min="12" max="12" width="9" style="1"/>
  </cols>
  <sheetData>
    <row r="1" spans="1:11">
      <c r="A1" t="s">
        <v>0</v>
      </c>
    </row>
    <row r="2" ht="5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2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0" customHeight="1" spans="1:11">
      <c r="A4" s="5" t="s">
        <v>13</v>
      </c>
      <c r="B4" s="6" t="s">
        <v>14</v>
      </c>
      <c r="C4" s="7" t="str">
        <f>"2026001"</f>
        <v>2026001</v>
      </c>
      <c r="D4" s="7" t="str">
        <f>"26062700505"</f>
        <v>26062700505</v>
      </c>
      <c r="E4" s="8" t="str">
        <f>"曹媛"</f>
        <v>曹媛</v>
      </c>
      <c r="F4" s="8" t="str">
        <f>"女"</f>
        <v>女</v>
      </c>
      <c r="G4" s="9" t="s">
        <v>15</v>
      </c>
      <c r="H4" s="10" t="s">
        <v>16</v>
      </c>
      <c r="I4" s="10" t="s">
        <v>17</v>
      </c>
      <c r="J4" s="10" t="s">
        <v>18</v>
      </c>
      <c r="K4" s="10" t="s">
        <v>19</v>
      </c>
    </row>
    <row r="5" ht="50" customHeight="1" spans="1:11">
      <c r="A5" s="5" t="s">
        <v>20</v>
      </c>
      <c r="B5" s="11" t="s">
        <v>14</v>
      </c>
      <c r="C5" s="7" t="str">
        <f>"2026002"</f>
        <v>2026002</v>
      </c>
      <c r="D5" s="7" t="str">
        <f>"26062700807"</f>
        <v>26062700807</v>
      </c>
      <c r="E5" s="8" t="str">
        <f>"郭玉琪"</f>
        <v>郭玉琪</v>
      </c>
      <c r="F5" s="8" t="str">
        <f t="shared" ref="F5:F7" si="0">"男"</f>
        <v>男</v>
      </c>
      <c r="G5" s="9" t="s">
        <v>21</v>
      </c>
      <c r="H5" s="10" t="s">
        <v>16</v>
      </c>
      <c r="I5" s="10" t="s">
        <v>17</v>
      </c>
      <c r="J5" s="10" t="s">
        <v>22</v>
      </c>
      <c r="K5" s="10" t="s">
        <v>23</v>
      </c>
    </row>
    <row r="6" ht="50" customHeight="1" spans="1:11">
      <c r="A6" s="5" t="s">
        <v>24</v>
      </c>
      <c r="B6" s="12" t="s">
        <v>25</v>
      </c>
      <c r="C6" s="8" t="str">
        <f>"2026003"</f>
        <v>2026003</v>
      </c>
      <c r="D6" s="8" t="str">
        <f>"26062701409"</f>
        <v>26062701409</v>
      </c>
      <c r="E6" s="8" t="str">
        <f>"王春泽"</f>
        <v>王春泽</v>
      </c>
      <c r="F6" s="8" t="str">
        <f t="shared" si="0"/>
        <v>男</v>
      </c>
      <c r="G6" s="9" t="s">
        <v>26</v>
      </c>
      <c r="H6" s="10" t="s">
        <v>27</v>
      </c>
      <c r="I6" s="10" t="s">
        <v>28</v>
      </c>
      <c r="J6" s="10" t="s">
        <v>29</v>
      </c>
      <c r="K6" s="10" t="s">
        <v>30</v>
      </c>
    </row>
    <row r="7" ht="50" customHeight="1" spans="1:11">
      <c r="A7" s="5" t="s">
        <v>31</v>
      </c>
      <c r="B7" s="11" t="s">
        <v>25</v>
      </c>
      <c r="C7" s="8" t="str">
        <f>"2026003"</f>
        <v>2026003</v>
      </c>
      <c r="D7" s="8" t="str">
        <f>"26062701230"</f>
        <v>26062701230</v>
      </c>
      <c r="E7" s="8" t="str">
        <f>"潘辉"</f>
        <v>潘辉</v>
      </c>
      <c r="F7" s="8" t="str">
        <f t="shared" si="0"/>
        <v>男</v>
      </c>
      <c r="G7" s="9" t="s">
        <v>32</v>
      </c>
      <c r="H7" s="10" t="s">
        <v>16</v>
      </c>
      <c r="I7" s="10" t="s">
        <v>17</v>
      </c>
      <c r="J7" s="10" t="s">
        <v>33</v>
      </c>
      <c r="K7" s="10" t="s">
        <v>34</v>
      </c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</sheetData>
  <mergeCells count="1">
    <mergeCell ref="A2:K2"/>
  </mergeCells>
  <pageMargins left="0.751388888888889" right="0.554861111111111" top="0.802777777777778" bottom="0.802777777777778" header="0.5" footer="0.5"/>
  <pageSetup paperSize="9" scale="9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冰水混合物</cp:lastModifiedBy>
  <dcterms:created xsi:type="dcterms:W3CDTF">2019-12-05T07:25:00Z</dcterms:created>
  <cp:lastPrinted>2023-07-14T01:26:00Z</cp:lastPrinted>
  <dcterms:modified xsi:type="dcterms:W3CDTF">2026-07-24T01:34:57Z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A9E27FAD66C5443EB22A476E82E8CE2B_13</vt:lpwstr>
  </property>
  <property fmtid="{D5CDD505-2E9C-101B-9397-08002B2CF9AE}" pid="4" name="CalculationRule">
    <vt:i4>0</vt:i4>
  </property>
</Properties>
</file>