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9855" firstSheet="1" activeTab="1"/>
  </bookViews>
  <sheets>
    <sheet name="XXXX年XX月人员情况表" sheetId="2" state="hidden" r:id="rId1"/>
    <sheet name="人员需求表" sheetId="3" r:id="rId2"/>
  </sheets>
  <definedNames>
    <definedName name="_xlnm.Print_Titles" localSheetId="1">人员需求表!$1:$3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<sst xmlns="http://schemas.openxmlformats.org/spreadsheetml/2006/main" count="80" uniqueCount="66">
  <si>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XXXX年XX月（单位名称）人员情况表</t>
  </si>
  <si>
    <t>统计周期：XXXX年XX月</t>
  </si>
  <si>
    <t>部门</t>
  </si>
  <si>
    <t>岗位</t>
  </si>
  <si>
    <t>编制数
（单位：人）</t>
  </si>
  <si>
    <t>在职人员姓名
（11月30日）</t>
  </si>
  <si>
    <t>在职人数
（单位：人）</t>
  </si>
  <si>
    <t>差额
（在职人数-编制数）</t>
  </si>
  <si>
    <t>2024年拟招聘情况</t>
  </si>
  <si>
    <t>2024年拟调整人员情况</t>
  </si>
  <si>
    <t>2024年离职人员情况</t>
  </si>
  <si>
    <t>备注</t>
  </si>
  <si>
    <t>月份</t>
  </si>
  <si>
    <t>姓名</t>
  </si>
  <si>
    <t>调整类型</t>
  </si>
  <si>
    <t>原单位/岗位</t>
  </si>
  <si>
    <t>调整后单位/岗位</t>
  </si>
  <si>
    <t>离职月份</t>
  </si>
  <si>
    <t>举例：人力资源部</t>
  </si>
  <si>
    <t>人力资源主管</t>
  </si>
  <si>
    <t>张三</t>
  </si>
  <si>
    <t>人力资源专员</t>
  </si>
  <si>
    <t>李三、李四</t>
  </si>
  <si>
    <t>6月</t>
  </si>
  <si>
    <t>李四</t>
  </si>
  <si>
    <t>平级调动</t>
  </si>
  <si>
    <t>科创/人力资源专员</t>
  </si>
  <si>
    <t>教育/人力资源专员</t>
  </si>
  <si>
    <t>以工资发放月份为准</t>
  </si>
  <si>
    <t>填写说明：1、部门、岗位、编制数按现有组织手册填写；2、在职人员以劳动合同签署单位为准进行统计；3、借用人员在备注中说明，借用部门及借用时间</t>
  </si>
  <si>
    <t>安阳数智科技集团有限公司2026年度人才引进岗位表</t>
  </si>
  <si>
    <t>序号</t>
  </si>
  <si>
    <t>申请需求人数</t>
  </si>
  <si>
    <t>招聘条件（学历、专业、资历等）</t>
  </si>
  <si>
    <t>岗位职责描述</t>
  </si>
  <si>
    <t>学历条件</t>
  </si>
  <si>
    <t>专业（学科）及专业代码</t>
  </si>
  <si>
    <t>年龄及工作经验</t>
  </si>
  <si>
    <t>其他条件</t>
  </si>
  <si>
    <t>集团管理层</t>
  </si>
  <si>
    <t>技术副总监</t>
  </si>
  <si>
    <t>硕士研究生及以上</t>
  </si>
  <si>
    <t>计算机科学与技术（工学0812、理学0775）
软件工程（0835）
电子信息（0854）
数学（0701）</t>
  </si>
  <si>
    <t>1、40周岁及以下（1986年7月1日及以后出生）。
2、具备10年及以上技术管理与系统架构设计从业经验，同时有20人以上团队管理经验。</t>
  </si>
  <si>
    <t>1、具备从0到1构建城市级数字化平台、设计千万级并发系统的完整经验。
2、具备政企数字化转型、云原生架构、分布式系统设计及 AI智能化工程落地等领域的完整经验。
3、具备将前沿技术创新转化为可度量的业务成果，精准平衡技术领先性与政企合规需求的能力。</t>
  </si>
  <si>
    <t>1、技术战略规划：结合集团发展战略，制定中长期技术发展规划、技术路线图及年度技术工作计划，明确技术研发方向、核心技术布局，统筹技术资源分配，推动技术创新与升级，确保技术规划与业务发展同频同步。
2、团队管理与建设：负责技术团队（研发、运维、测试、架构等）的搭建、培养与管理，明确团队及岗位职责，建立完善的人才培养体系、绩效考核机制和激励机制，提升团队专业能力、凝聚力和执行力，打造一支高效、专业的技术团队。
3、技术研发与落地：统筹集团核心产品、数智化系统的研发管理工作，把控研发进度、质量与成本，审核技术架构设计、核心技术方案，解决研发过程中的重大技术难题；推动技术成果转化，确保研发产品满足业务需求、符合行业标准。
4、业务协同与支撑：深入了解集团各业务板块需求，推动技术与业务深度融合，为业务发展提供前瞻性技术支撑和解决方案；协调技术部门与产品、运营、市场等相关部门的协作，推动跨部门项目落地，提升业务运营效率。
5、技术标准与规范建设：建立并完善集团技术标准、研发规范、运维规范及安全规范，推动技术工作标准化、规范化、流程化，提升技术工作效率和质量，降低技术运营成本。
6、行业技术跟踪与创新：关注数智化领域（人工智能、大数据、云计算、物联网等）前沿技术动态、行业发展趋势及竞争对手技术布局，引入先进技术理念和工具，推动集团技术创新，打造技术核心优势。</t>
  </si>
  <si>
    <t>数字经济部</t>
  </si>
  <si>
    <t>主任</t>
  </si>
  <si>
    <t>数字经济（0258）
网络空间安全（0839）
电子信息（0854）
密码（1452）
软件工程（0835）
计算机科学与技术（工学0812、理学0775）</t>
  </si>
  <si>
    <t>1、40周岁及以下（1986年7月1日及以后出生）。
2、具备5年及以上数字经济、大数据、数据要素、数字化转型、互联网平台运营、科技产业投资等相关工作经验。</t>
  </si>
  <si>
    <t>1、有省级/市级大数据平台、数据交易中心、数字政府、智慧城市、大型 APP/互联网产品市场拓展运营经验。
2、熟悉数据治理、数据资产运营、数据流通交易、数字化场景落地全流程，有成功标杆项目案例。
3、有服务国企、传统企业做过数字化转型业务，落地过工业互联网、产业互联网等项目经验。
4、精通数字经济、数据要素、大数据、AI、区块链等领域政策、技术与商业模式，具备战略思维与顶层设计能力。
5、具备极强的统筹规划、业务开拓、资源整合、跨部门协调与谈判能力，能高效对接政府、企业与生态伙伴。
6、具备大型复杂项目全生命周期管理能力，能把控进度、质量、成本与风险，推动项目高质量落地。
7、具备数据思维与运营能力，熟悉数据驱动增长、用户运营、活动推广、流量转化，能统筹 APP / 平台等数字产品运营推广。
8、具备良好的公文写作、报告撰写、演讲汇报能力，能输出高质量战略规划、方案与总结材料。</t>
  </si>
  <si>
    <t>1、战略规划与顶层设计，贯彻落实国家、省、市数字经济、数据要素、大数据产业政策；围绕集团战略，牵头制定数字经济中长期发展规划、年度工作计划与经营目标，统筹数字经济业务布局，推动数字经济与实体经济深度融合，主导企业数字化转型、质量数字化改造等重点业务顶层规划。
2、数字经济业务统筹，统筹数据资产运营、数据要素流通、大数据平台建设、数字化产业投资、数字场景应用（含 APP / 平台运营推广）、数字招商与生态合作等核心业务；负责数字经济项目的立项、策划、推进与落地，对项目进度、质量、成本、安全负总责。
3、数据资源与要素管理，统筹政务数据、公共数据、产业数据的归集、治理、标准化、共享开放与资产化运营；推进数据确权、定价、登记与流通交易，探索数据产品开发与商业化变现路径，构建数据要素产业链。
4、平台与产品体系建设，牵头建设运营集团大数据底座、数据共享交换平台、数据交易服务平台、城市 / 产业数字中台；统筹 APP、小程序、数字服务产品的规划、建设、运营与推广，完成用户规模、活跃度、转化与营收目标。
5、行业数字化转型赋能，推动政务、工业、金融、文旅、民生等重点行业数字化转型解决方案研发与落地；打造标杆示范场景，输出标准与方法论，形成可复制、可推广的数字化模式。
6、政策研究与生态建设，跟踪研究数字经济、数据要素、人工智能、区块链等领域政策法规、行业趋势、技术路线与标杆案例；对接政府主管部门、科研院所、头部企业，开展招商引资、生态合作与产业联盟建设，提升集团行业影响力。</t>
  </si>
  <si>
    <t>市场运营部</t>
  </si>
  <si>
    <t>副主任</t>
  </si>
  <si>
    <t>电子信息（0854）
工商管理学（1202）
工商管理（1251）
新闻传播学（0503）
新闻与传播（0552）
计算机科学与技术（工学0812、理学0775）</t>
  </si>
  <si>
    <t>1、40周岁及以下（1986年7月1日及以后出生）。
2、具备5年及以上相关工作经验，具备市场推广、政务/政府平台类APP全流程运营经验者优先。</t>
  </si>
  <si>
    <t>1、熟悉数字政府、智慧城市、大数据、智慧园区、数字化转型、专项债、工业互联网、信息化项目建设等业务，了解政企采购、招投标流程。
2、具备政企客户开发、商务谈判、方案宣讲、项目跟进、回款推进能力，擅长政府、国企、园区等大客户关系维护。
3、熟悉主流线上推广渠道，了解短视频、新媒体、信息流、社群、裂变等运营玩法。
4、能牵头编制数字化解决方案、投标文件、可研材料、项目建议书，具备商务策划、材料撰写、汇报展示能力。
5、熟悉国企招投标、合同管理、商务合规、廉政风险、法务风控相关要求，规避经营与合规风险。
6、了解大数据、物联网、云平台、AI 应用等基础技术逻辑，能对接技术团队，统筹技术与市场协同。
7、具备良好沟通协调能力，可对接多部门、外部合作渠道。</t>
  </si>
  <si>
    <t>1、聚焦数智集团数智类APP（如数智服务APP、政务辅助APP、数字化工具类APP等），负责APP整体推广与日常运营工作；结合数智领域用户需求，制定拉新、促活、留存及转化全流程策略；拓展并维护各大投放渠道、流量合作资源，落地线上推广活动，精准触达目标用户，提升APP下载量与用户规模，助力APP在数智领域实现规模化推广。
2、负责数智类APP的内容运营、活动策划及社群维护工作，输出贴合数智领域用户需求的优质内容，策划针对性运营活动，维护用户社群，提升用户活跃度、粘性及品牌口碑；实时监控APP推广数据、运营数据，定期开展复盘分析，优化投放策略及运营方案，合理控制获客成本；跟踪数智领域APP竞品动态与市场趋势，结合产品实际情况迭代运营推广策略；协同产品、设计、技术等部门，推进APP功能优化、活动落地及用户问题对接处理，保障APP运营高效推进，支撑集团数智产品落地推广。
3、开展行业调研、竞品分析、政策研判，跟踪数字政府、新型智慧城市、数字化转型、专项债、政企采购等市场动态，拓展政企、园区、国企、行业客户，负责重点客户对接、商务洽谈、需求挖掘，推动智慧项目、数字化服务、数据运营业务签约落地。
4、统筹市场活动、品牌宣传、渠道建设，维护政府、行业、生态伙伴资源，搭建数智业务合作生态，拓展生态合作、联合项目。负责项目前期对接、方案策划、投标跟进、合同洽谈、回款推进，保障项目落地与营收达成。</t>
  </si>
  <si>
    <t>安阳数智资产运营有限公司</t>
  </si>
  <si>
    <t>技术部-数据产品开发岗</t>
  </si>
  <si>
    <t>计算机科学与技术（工学0812、理学0775）
应用经济学（0202）
统计学（经济学0270、理学0714）
软件工程（0835）
电子信息（0854）</t>
  </si>
  <si>
    <t>1、40周岁及以下（1986年7月1日及以后出生）。
2、具备3年及以上数据产品或相关开发经验。</t>
  </si>
  <si>
    <t>1、熟悉大数据中台体系建设，在数据治理、数据仓库等具备丰富工作经验。
2、了解数据产品开发流程，能独立完成需求调研、产品设计、原型输出及落地跟进。</t>
  </si>
  <si>
    <t>1、聚焦数智集团数据资产价值挖掘，依托公共数据及各类合规数据资源，负责挖掘数据核心价值，结合政务、市场化合作等数智业务场景，设计脱敏数据产品，如数智化政务需求分析报告、合作方精准画像、行业数据洞察报告等；严格遵循数据合规要求，落实数据脱敏处理，确保数据产品安全合规，同时贴合业务需求，提升数据产品的实用性与针对性，为政务决策、市场化合作提供数据支撑。
2、负责开发各类数据服务接口，规范接口设计与开发流程，确保接口稳定、高效、可复用；对接市场化合作、政务决策、APP运营等各类数智业务场景，推动数据服务接口落地应用，支撑市场化合作对接、政务决策部署及运营场景高效推进；跟踪接口使用情况，及时优化接口性能，排查接口使用过程中的问题，保障数据服务顺畅输出，助力数据资产在各数智业务场景中充分发挥价值。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</si>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</sst>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22"/>
      <name val="宋体"/>
      <charset val="134"/>
    </font>
    <font>
      <sz val="19"/>
      <name val="宋体"/>
      <charset val="134"/>
      <scheme val="minor"/>
    </font>
    <font>
      <sz val="24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pane xSplit="4" ySplit="4" topLeftCell="E5" activePane="bottomRight" state="frozen"/>
      <selection/>
      <selection pane="topRight"/>
      <selection pane="bottomLeft"/>
      <selection pane="bottomRight" activeCell="G6" sqref="G6:G7"/>
    </sheetView>
  </sheetViews>
  <sheetFormatPr defaultColWidth="9" defaultRowHeight="13.5"/>
  <cols>
    <col min="1" max="1" width="16.7699115044248" style="27" customWidth="1"/>
    <col min="2" max="2" width="15.1061946902655" style="27" customWidth="1"/>
    <col min="3" max="3" width="12.8849557522124" style="27" customWidth="1"/>
    <col min="4" max="4" width="16.1061946902655" style="27" customWidth="1"/>
    <col min="5" max="5" width="11.1061946902655" style="27" customWidth="1"/>
    <col min="6" max="6" width="10.2212389380531" style="27" customWidth="1"/>
    <col min="7" max="7" width="12.8849557522124" style="27" customWidth="1"/>
    <col min="8" max="8" width="11.7699115044248" style="27" customWidth="1"/>
    <col min="9" max="10" width="9" style="27"/>
    <col min="11" max="11" width="18.2212389380531" style="27" customWidth="1"/>
    <col min="12" max="12" width="17.2212389380531" style="27" customWidth="1"/>
    <col min="13" max="13" width="19.2212389380531" style="27" customWidth="1"/>
    <col min="14" max="14" width="13" style="27" customWidth="1"/>
    <col min="15" max="15" width="10.8849557522124" style="27" customWidth="1"/>
    <col min="16" max="16384" width="9" style="27"/>
  </cols>
  <sheetData>
    <row r="1" ht="39.9" customHeight="1" spans="1:16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="24" customFormat="1" ht="18" customHeight="1" spans="1:16">
      <c r="A2" t="s">
        <v>1</v>
      </c>
      <c r="B2"/>
      <c r="C2"/>
      <c r="D2"/>
      <c r="E2"/>
      <c r="F2"/>
      <c r="G2"/>
      <c r="H2"/>
    </row>
    <row r="3" s="25" customFormat="1" ht="24.9" customHeight="1" spans="1:16">
      <c r="A3" s="29" t="s">
        <v>2</v>
      </c>
      <c r="B3" s="29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29" t="s">
        <v>8</v>
      </c>
      <c r="H3" s="29"/>
      <c r="I3" s="31" t="s">
        <v>9</v>
      </c>
      <c r="J3" s="32"/>
      <c r="K3" s="32"/>
      <c r="L3" s="32"/>
      <c r="M3" s="32"/>
      <c r="N3" s="31" t="s">
        <v>10</v>
      </c>
      <c r="O3" s="33"/>
      <c r="P3" s="34" t="s">
        <v>11</v>
      </c>
    </row>
    <row r="4" s="25" customFormat="1" ht="24.9" customHeight="1" spans="1:16">
      <c r="A4" s="29"/>
      <c r="B4" s="29"/>
      <c r="C4" s="29"/>
      <c r="D4" s="29"/>
      <c r="E4" s="30"/>
      <c r="F4" s="29"/>
      <c r="G4" s="29" t="s">
        <v>3</v>
      </c>
      <c r="H4" s="29" t="s">
        <v>12</v>
      </c>
      <c r="I4" s="29" t="s">
        <v>13</v>
      </c>
      <c r="J4" s="29" t="s">
        <v>14</v>
      </c>
      <c r="K4" s="29" t="s">
        <v>15</v>
      </c>
      <c r="L4" s="29" t="s">
        <v>16</v>
      </c>
      <c r="M4" s="29" t="s">
        <v>12</v>
      </c>
      <c r="N4" s="29" t="s">
        <v>13</v>
      </c>
      <c r="O4" s="29" t="s">
        <v>17</v>
      </c>
      <c r="P4" s="35"/>
    </row>
    <row r="5" s="26" customFormat="1" ht="18.9" customHeight="1" spans="1:16">
      <c r="A5" s="36" t="s">
        <v>18</v>
      </c>
      <c r="B5" s="37" t="s">
        <v>19</v>
      </c>
      <c r="C5" s="37">
        <v>1</v>
      </c>
      <c r="D5" s="37" t="s">
        <v>20</v>
      </c>
      <c r="E5" s="37"/>
      <c r="F5" s="38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26" customFormat="1" ht="18.9" customHeight="1" spans="1:16">
      <c r="A6" s="39"/>
      <c r="B6" s="37" t="s">
        <v>21</v>
      </c>
      <c r="C6" s="37">
        <v>4</v>
      </c>
      <c r="D6" s="37" t="s">
        <v>22</v>
      </c>
      <c r="E6" s="37">
        <v>2</v>
      </c>
      <c r="F6" s="37">
        <f>E6-C6</f>
        <v>-2</v>
      </c>
      <c r="G6" s="37" t="s">
        <v>21</v>
      </c>
      <c r="H6" s="37" t="s">
        <v>23</v>
      </c>
      <c r="I6" s="37" t="s">
        <v>24</v>
      </c>
      <c r="J6" s="37" t="s">
        <v>25</v>
      </c>
      <c r="K6" s="37" t="s">
        <v>26</v>
      </c>
      <c r="L6" s="37" t="s">
        <v>27</v>
      </c>
      <c r="M6" s="37" t="s">
        <v>28</v>
      </c>
      <c r="N6" s="37"/>
      <c r="O6" s="37"/>
      <c r="P6" s="37"/>
    </row>
    <row r="7" ht="18.9" customHeight="1" spans="1:16">
      <c r="A7" s="40" t="s">
        <v>29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ht="18.9" customHeight="1" spans="1:16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ht="18.9" customHeight="1" spans="1:16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ht="18.9" customHeight="1" spans="1:16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ht="18.9" customHeight="1" spans="1:16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ht="18.9" customHeight="1" spans="1:16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ht="18.9" customHeight="1" spans="1:16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>
      <c r="A14" s="42"/>
    </row>
  </sheetData>
  <sheetProtection formatCells="0" formatColumns="0" formatRows="0" insertRows="0" insertColumns="0" insertHyperlinks="0" deleteColumns="0" deleteRows="0" sort="0" autoFilter="0" pivotTables="0"/>
  <mergeCells count="12">
    <mergeCell ref="A1:P1"/>
    <mergeCell ref="G3:H3"/>
    <mergeCell ref="I3:M3"/>
    <mergeCell ref="N3:O3"/>
    <mergeCell ref="A3:A4"/>
    <mergeCell ref="A5:A6"/>
    <mergeCell ref="B3:B4"/>
    <mergeCell ref="C3:C4"/>
    <mergeCell ref="D3:D4"/>
    <mergeCell ref="E3:E4"/>
    <mergeCell ref="F3:F4"/>
    <mergeCell ref="P3:P4"/>
  </mergeCells>
  <dataValidations count="1">
    <dataValidation type="list" allowBlank="1" showInputMessage="1" showErrorMessage="1" sqref="J5:J6">
      <formula1>"平级调动,晋升,降级"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40" zoomScaleNormal="40" workbookViewId="0">
      <pane ySplit="3" topLeftCell="A6" activePane="bottomLeft" state="frozen"/>
      <selection/>
      <selection pane="bottomLeft" activeCell="H6" sqref="H6:H7"/>
    </sheetView>
  </sheetViews>
  <sheetFormatPr defaultColWidth="5.2212389380531" defaultRowHeight="13.5"/>
  <cols>
    <col min="1" max="1" width="8.30088495575221" style="2" customWidth="1"/>
    <col min="2" max="2" width="16.6017699115044" style="3" customWidth="1"/>
    <col min="3" max="3" width="14.0619469026549" style="3" customWidth="1"/>
    <col min="4" max="4" width="9.56637168141593" style="3" customWidth="1"/>
    <col min="5" max="5" width="18.4159292035398" style="3" customWidth="1"/>
    <col min="6" max="6" width="35.6283185840708" style="2" customWidth="1"/>
    <col min="7" max="7" width="40.5663716814159" style="2" customWidth="1"/>
    <col min="8" max="8" width="120.672566371681" style="4" customWidth="1"/>
    <col min="9" max="9" width="147.265486725664" style="4" customWidth="1"/>
    <col min="10" max="10" width="10.1504424778761" style="2" customWidth="1"/>
    <col min="11" max="16384" width="5.2212389380531" style="2"/>
  </cols>
  <sheetData>
    <row r="1" ht="82" customHeight="1" spans="1:10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3" customHeight="1" spans="1:10">
      <c r="A2" s="6" t="s">
        <v>31</v>
      </c>
      <c r="B2" s="6" t="s">
        <v>2</v>
      </c>
      <c r="C2" s="6" t="s">
        <v>3</v>
      </c>
      <c r="D2" s="6" t="s">
        <v>32</v>
      </c>
      <c r="E2" s="6" t="s">
        <v>33</v>
      </c>
      <c r="F2" s="6"/>
      <c r="G2" s="6"/>
      <c r="H2" s="7"/>
      <c r="I2" s="6" t="s">
        <v>34</v>
      </c>
      <c r="J2" s="6" t="s">
        <v>11</v>
      </c>
    </row>
    <row r="3" s="1" customFormat="1" ht="74" customHeight="1" spans="1:10">
      <c r="A3" s="6"/>
      <c r="B3" s="6"/>
      <c r="C3" s="6"/>
      <c r="D3" s="6"/>
      <c r="E3" s="6" t="s">
        <v>35</v>
      </c>
      <c r="F3" s="6" t="s">
        <v>36</v>
      </c>
      <c r="G3" s="6" t="s">
        <v>37</v>
      </c>
      <c r="H3" s="6" t="s">
        <v>38</v>
      </c>
      <c r="I3" s="6"/>
      <c r="J3" s="6"/>
    </row>
    <row r="4" s="1" customFormat="1" ht="409" customHeight="1" spans="1:10">
      <c r="A4" s="8">
        <v>1</v>
      </c>
      <c r="B4" s="9" t="s">
        <v>39</v>
      </c>
      <c r="C4" s="10" t="s">
        <v>40</v>
      </c>
      <c r="D4" s="10">
        <v>1</v>
      </c>
      <c r="E4" s="11" t="s">
        <v>41</v>
      </c>
      <c r="F4" s="12" t="s">
        <v>42</v>
      </c>
      <c r="G4" s="12" t="s">
        <v>43</v>
      </c>
      <c r="H4" s="11" t="s">
        <v>44</v>
      </c>
      <c r="I4" s="11" t="s">
        <v>45</v>
      </c>
      <c r="J4" s="10"/>
    </row>
    <row r="5" s="1" customFormat="1" ht="222" customHeight="1" spans="1:10">
      <c r="A5" s="13"/>
      <c r="B5" s="14"/>
      <c r="C5" s="14"/>
      <c r="D5" s="14"/>
      <c r="E5" s="15"/>
      <c r="F5" s="16"/>
      <c r="G5" s="16"/>
      <c r="H5" s="15"/>
      <c r="I5" s="15"/>
      <c r="J5" s="9"/>
    </row>
    <row r="6" s="1" customFormat="1" ht="409" customHeight="1" spans="1:10">
      <c r="A6" s="17">
        <v>2</v>
      </c>
      <c r="B6" s="18" t="s">
        <v>46</v>
      </c>
      <c r="C6" s="18" t="s">
        <v>47</v>
      </c>
      <c r="D6" s="18">
        <v>1</v>
      </c>
      <c r="E6" s="19" t="s">
        <v>41</v>
      </c>
      <c r="F6" s="11" t="s">
        <v>48</v>
      </c>
      <c r="G6" s="19" t="s">
        <v>49</v>
      </c>
      <c r="H6" s="19" t="s">
        <v>50</v>
      </c>
      <c r="I6" s="19" t="s">
        <v>51</v>
      </c>
      <c r="J6" s="10"/>
    </row>
    <row r="7" s="1" customFormat="1" ht="275" customHeight="1" spans="1:10">
      <c r="A7" s="17"/>
      <c r="B7" s="18"/>
      <c r="C7" s="18"/>
      <c r="D7" s="18"/>
      <c r="E7" s="19"/>
      <c r="F7" s="20"/>
      <c r="G7" s="19"/>
      <c r="H7" s="19"/>
      <c r="I7" s="19"/>
      <c r="J7" s="9"/>
    </row>
    <row r="8" s="1" customFormat="1" ht="409" customHeight="1" spans="1:10">
      <c r="A8" s="8">
        <v>3</v>
      </c>
      <c r="B8" s="10" t="s">
        <v>52</v>
      </c>
      <c r="C8" s="10" t="s">
        <v>53</v>
      </c>
      <c r="D8" s="10">
        <v>1</v>
      </c>
      <c r="E8" s="11" t="s">
        <v>41</v>
      </c>
      <c r="F8" s="11" t="s">
        <v>54</v>
      </c>
      <c r="G8" s="11" t="s">
        <v>55</v>
      </c>
      <c r="H8" s="11" t="s">
        <v>56</v>
      </c>
      <c r="I8" s="11" t="s">
        <v>57</v>
      </c>
      <c r="J8" s="10"/>
    </row>
    <row r="9" s="1" customFormat="1" ht="216" customHeight="1" spans="1:10">
      <c r="A9" s="13"/>
      <c r="B9" s="14"/>
      <c r="C9" s="14"/>
      <c r="D9" s="14"/>
      <c r="E9" s="20"/>
      <c r="F9" s="20"/>
      <c r="G9" s="20"/>
      <c r="H9" s="20"/>
      <c r="I9" s="20"/>
      <c r="J9" s="14"/>
    </row>
    <row r="10" ht="368" customHeight="1" spans="1:10">
      <c r="A10" s="17">
        <v>4</v>
      </c>
      <c r="B10" s="18" t="s">
        <v>58</v>
      </c>
      <c r="C10" s="18" t="s">
        <v>59</v>
      </c>
      <c r="D10" s="18">
        <v>1</v>
      </c>
      <c r="E10" s="18" t="s">
        <v>41</v>
      </c>
      <c r="F10" s="19" t="s">
        <v>60</v>
      </c>
      <c r="G10" s="19" t="s">
        <v>61</v>
      </c>
      <c r="H10" s="19" t="s">
        <v>62</v>
      </c>
      <c r="I10" s="19" t="s">
        <v>63</v>
      </c>
      <c r="J10" s="18"/>
    </row>
    <row r="11" ht="64" customHeight="1" spans="1:10">
      <c r="A11" s="21" t="s">
        <v>64</v>
      </c>
      <c r="B11" s="22"/>
      <c r="C11" s="23" t="s">
        <v>65</v>
      </c>
      <c r="D11" s="18">
        <v>4</v>
      </c>
      <c r="E11" s="23" t="s">
        <v>65</v>
      </c>
      <c r="F11" s="23"/>
      <c r="G11" s="23" t="s">
        <v>65</v>
      </c>
      <c r="H11" s="23" t="s">
        <v>65</v>
      </c>
      <c r="I11" s="23" t="s">
        <v>65</v>
      </c>
      <c r="J11" s="23"/>
    </row>
  </sheetData>
  <sheetProtection formatCells="0" formatColumns="0" formatRows="0" insertRows="0" insertColumns="0" insertHyperlinks="0" deleteColumns="0" deleteRows="0" sort="0" autoFilter="0" pivotTables="0"/>
  <mergeCells count="37">
    <mergeCell ref="A1:J1"/>
    <mergeCell ref="E2:H2"/>
    <mergeCell ref="A11:B11"/>
    <mergeCell ref="A2:A3"/>
    <mergeCell ref="A4:A5"/>
    <mergeCell ref="A6:A7"/>
    <mergeCell ref="A8:A9"/>
    <mergeCell ref="B2:B3"/>
    <mergeCell ref="B4:B5"/>
    <mergeCell ref="B6:B7"/>
    <mergeCell ref="B8:B9"/>
    <mergeCell ref="C2:C3"/>
    <mergeCell ref="C4:C5"/>
    <mergeCell ref="C6:C7"/>
    <mergeCell ref="C8:C9"/>
    <mergeCell ref="D2:D3"/>
    <mergeCell ref="D4:D5"/>
    <mergeCell ref="D6:D7"/>
    <mergeCell ref="D8:D9"/>
    <mergeCell ref="E4:E5"/>
    <mergeCell ref="E6:E7"/>
    <mergeCell ref="E8:E9"/>
    <mergeCell ref="F4:F5"/>
    <mergeCell ref="G4:G5"/>
    <mergeCell ref="G6:G7"/>
    <mergeCell ref="G8:G9"/>
    <mergeCell ref="H4:H5"/>
    <mergeCell ref="H6:H7"/>
    <mergeCell ref="H8:H9"/>
    <mergeCell ref="I2:I3"/>
    <mergeCell ref="I4:I5"/>
    <mergeCell ref="I6:I7"/>
    <mergeCell ref="I8:I9"/>
    <mergeCell ref="J2:J3"/>
    <mergeCell ref="J4:J5"/>
    <mergeCell ref="J6:J7"/>
    <mergeCell ref="J8:J9"/>
  </mergeCells>
  <printOptions horizontalCentered="1"/>
  <pageMargins left="0.472222222222222" right="0.511805555555556" top="0.590277777777778" bottom="0.511805555555556" header="0.865972222222222" footer="0.66875"/>
  <pageSetup paperSize="9" scale="3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7 6 8 2 7 2 8 3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XXXX年XX月人员情况表</vt:lpstr>
      <vt:lpstr>人员需求表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金培蕾</dc:creator>
  <cp:lastModifiedBy>晃悠</cp:lastModifiedBy>
  <dcterms:created xsi:type="dcterms:W3CDTF">2021-12-22T14:34:00Z</dcterms:created>
  <dcterms:modified xsi:type="dcterms:W3CDTF">2026-07-21T02:07:39Z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7B47BEAEBC9E45D7B54FE14D7EC91315_13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