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是否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<sst xmlns="http://schemas.openxmlformats.org/spreadsheetml/2006/main" count="53" uniqueCount="46">
  <si>
    <t>附件1.</t>
  </si>
  <si>
    <t>2026年度芜湖市教育局直属学校公开聘任退休教师岗位计划表</t>
  </si>
  <si>
    <t>单位</t>
  </si>
  <si>
    <t>学段</t>
  </si>
  <si>
    <t>学科</t>
  </si>
  <si>
    <t>小计</t>
  </si>
  <si>
    <t>报名邮箱及咨询电话</t>
  </si>
  <si>
    <t>语文</t>
  </si>
  <si>
    <t>数学</t>
  </si>
  <si>
    <t>英语</t>
  </si>
  <si>
    <t>政治/道德与法治</t>
  </si>
  <si>
    <t>历史</t>
  </si>
  <si>
    <t>物理</t>
  </si>
  <si>
    <t>化学</t>
  </si>
  <si>
    <t>体育与健康</t>
  </si>
  <si>
    <t>美术</t>
  </si>
  <si>
    <t>科学</t>
  </si>
  <si>
    <t>地理</t>
  </si>
  <si>
    <t>生物</t>
  </si>
  <si>
    <t>芜湖市第三中学</t>
  </si>
  <si>
    <t>高中</t>
  </si>
  <si>
    <t>wh3ms003@163.com
0553-3830281</t>
  </si>
  <si>
    <t>芜湖荟萃中学</t>
  </si>
  <si>
    <t>初中</t>
  </si>
  <si>
    <t>wuhuhczx@163.com 
 0553-2309699</t>
  </si>
  <si>
    <t>芜湖市田家炳实验中学</t>
  </si>
  <si>
    <t>1374401568@qq.com
0553-5853376</t>
  </si>
  <si>
    <t>芜湖市第十一中学</t>
  </si>
  <si>
    <t>7610504@qq.com
0553-3848532</t>
  </si>
  <si>
    <t>芜湖市第十一中学城东校区</t>
  </si>
  <si>
    <t>小学
初中</t>
  </si>
  <si>
    <t>244725434@qq.com 
0553-2861535</t>
  </si>
  <si>
    <t>芜湖市城南实验中学</t>
  </si>
  <si>
    <t>rxhykk02@163.com
0553-4819109</t>
  </si>
  <si>
    <t>北京师范大学芜湖实验学校（芜湖市三山中学）</t>
  </si>
  <si>
    <t>2544159242@qq.com
0553-3916957</t>
  </si>
  <si>
    <t>芜湖市沈巷中学</t>
  </si>
  <si>
    <t>908865456@qq.com
0553-5365061</t>
  </si>
  <si>
    <t>芜湖市汤沟中学</t>
  </si>
  <si>
    <t>tgzx1969@163.com 
 0553-6685524</t>
  </si>
  <si>
    <t>芜湖市中江小学</t>
  </si>
  <si>
    <t>小学</t>
  </si>
  <si>
    <t>zjxx2019@126.com 
0553-2221095</t>
  </si>
  <si>
    <t>芜湖华师实验学校</t>
  </si>
  <si>
    <t>610294729@qq.com
0553-3830319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</si>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</sst>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方正小标宋简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"/>
      </bottom>
      <diagonal/>
    </border>
    <border>
      <left/>
      <right/>
      <top/>
      <bottom style="medium">
        <color theme="4" tint="0.3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0" fillId="2" borderId="3" applyNumberFormat="0" applyFon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7" applyNumberFormat="0" applyAlignment="0" applyProtection="0"/>
    <xf numFmtId="0" fontId="17" fillId="4" borderId="8" applyNumberFormat="0" applyAlignment="0" applyProtection="0"/>
    <xf numFmtId="0" fontId="18" fillId="4" borderId="7" applyNumberFormat="0" applyAlignment="0" applyProtection="0"/>
    <xf numFmtId="0" fontId="19" fillId="5" borderId="9" applyNumberFormat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5" fillId="32" borderId="0" applyNumberFormat="0" applyBorder="0" applyAlignment="0" applyProtection="0"/>
  </cellStyleXfs>
  <cellXfs count="22">
    <xf numFmtId="0" fontId="0" fillId="0" borderId="0" xfId="0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1374401568@qq.com,0553-5853376" TargetMode="External"/><Relationship Id="rId7" Type="http://schemas.openxmlformats.org/officeDocument/2006/relationships/hyperlink" Target="mailto:rxhykk02@163.com" TargetMode="External"/><Relationship Id="rId6" Type="http://schemas.openxmlformats.org/officeDocument/2006/relationships/hyperlink" Target="mailto:610294729@qq.com&#65292;3830319" TargetMode="External"/><Relationship Id="rId5" Type="http://schemas.openxmlformats.org/officeDocument/2006/relationships/hyperlink" Target="mailto:zjxx2019@126.com" TargetMode="External"/><Relationship Id="rId4" Type="http://schemas.openxmlformats.org/officeDocument/2006/relationships/hyperlink" Target="http://tgzx1969@163.com" TargetMode="External"/><Relationship Id="rId3" Type="http://schemas.openxmlformats.org/officeDocument/2006/relationships/hyperlink" Target="mailto:2544159242@qq.com" TargetMode="External"/><Relationship Id="rId2" Type="http://schemas.openxmlformats.org/officeDocument/2006/relationships/hyperlink" Target="mailto:244725434@qq.com" TargetMode="External"/><Relationship Id="rId1" Type="http://schemas.openxmlformats.org/officeDocument/2006/relationships/hyperlink" Target="mailto:761050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workbookViewId="0">
      <pane ySplit="4" topLeftCell="A5" activePane="bottomLeft" state="frozen"/>
      <selection/>
      <selection pane="bottomLeft" activeCell="A11" sqref="A11"/>
    </sheetView>
  </sheetViews>
  <sheetFormatPr defaultColWidth="9" defaultRowHeight="14.25"/>
  <cols>
    <col min="1" max="1" width="26.375" style="1"/>
    <col min="2" max="5" width="6.375" style="1"/>
    <col min="6" max="6" width="9.5" style="1"/>
    <col min="7" max="9" width="6.375" style="1"/>
    <col min="10" max="10" width="9.5" style="1"/>
    <col min="11" max="14" width="6.375" style="1"/>
    <col min="15" max="15" width="6.375"/>
    <col min="16" max="16" width="35.625"/>
  </cols>
  <sheetData>
    <row r="1" ht="18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6.25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2.5" customHeight="1" spans="1:16">
      <c r="A3" s="4" t="s">
        <v>2</v>
      </c>
      <c r="B3" s="4" t="s">
        <v>3</v>
      </c>
      <c r="C3" s="4" t="s">
        <v>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 t="s">
        <v>5</v>
      </c>
      <c r="P3" s="5" t="s">
        <v>6</v>
      </c>
    </row>
    <row r="4" ht="26.25" customHeight="1" spans="1:16">
      <c r="A4" s="4"/>
      <c r="B4" s="4"/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6" t="s">
        <v>16</v>
      </c>
      <c r="M4" s="6" t="s">
        <v>17</v>
      </c>
      <c r="N4" s="6" t="s">
        <v>18</v>
      </c>
      <c r="O4" s="5"/>
      <c r="P4" s="5"/>
    </row>
    <row r="5" ht="36.95" customHeight="1" spans="1:16">
      <c r="A5" s="7" t="s">
        <v>19</v>
      </c>
      <c r="B5" s="8" t="s">
        <v>20</v>
      </c>
      <c r="C5" s="9">
        <v>1</v>
      </c>
      <c r="D5" s="10"/>
      <c r="E5" s="10"/>
      <c r="F5" s="11"/>
      <c r="G5" s="10"/>
      <c r="H5" s="12">
        <v>1</v>
      </c>
      <c r="I5" s="12">
        <v>1</v>
      </c>
      <c r="J5" s="12">
        <v>1</v>
      </c>
      <c r="K5" s="10"/>
      <c r="L5" s="10"/>
      <c r="M5" s="10"/>
      <c r="N5" s="10"/>
      <c r="O5" s="13">
        <f>SUM(C5:N5)</f>
        <v>4</v>
      </c>
      <c r="P5" s="14" t="s">
        <v>21</v>
      </c>
    </row>
    <row r="6" ht="36.95" customHeight="1" spans="1:16">
      <c r="A6" s="7" t="s">
        <v>22</v>
      </c>
      <c r="B6" s="8" t="s">
        <v>23</v>
      </c>
      <c r="C6" s="9">
        <v>1</v>
      </c>
      <c r="D6" s="9">
        <v>1</v>
      </c>
      <c r="E6" s="12">
        <v>1</v>
      </c>
      <c r="F6" s="9">
        <v>1</v>
      </c>
      <c r="G6" s="9">
        <v>1</v>
      </c>
      <c r="H6" s="9">
        <v>1</v>
      </c>
      <c r="I6" s="9"/>
      <c r="J6" s="15">
        <v>1</v>
      </c>
      <c r="K6" s="13"/>
      <c r="L6" s="13"/>
      <c r="M6" s="13"/>
      <c r="N6" s="15"/>
      <c r="O6" s="13">
        <f t="shared" ref="O6:O14" si="0">SUM(C6:N6)</f>
        <v>7</v>
      </c>
      <c r="P6" s="8" t="s">
        <v>24</v>
      </c>
    </row>
    <row r="7" ht="37.5" customHeight="1" spans="1:16">
      <c r="A7" s="7" t="s">
        <v>25</v>
      </c>
      <c r="B7" s="8" t="s">
        <v>20</v>
      </c>
      <c r="C7" s="15">
        <v>1</v>
      </c>
      <c r="D7" s="15"/>
      <c r="E7" s="16">
        <v>1</v>
      </c>
      <c r="F7" s="16">
        <v>1</v>
      </c>
      <c r="G7" s="16"/>
      <c r="H7" s="16">
        <v>2</v>
      </c>
      <c r="I7" s="15">
        <v>1</v>
      </c>
      <c r="J7" s="15"/>
      <c r="K7" s="13"/>
      <c r="L7" s="13"/>
      <c r="M7" s="15">
        <v>1</v>
      </c>
      <c r="N7" s="15">
        <v>1</v>
      </c>
      <c r="O7" s="13">
        <f t="shared" si="0"/>
        <v>8</v>
      </c>
      <c r="P7" s="14" t="s">
        <v>26</v>
      </c>
    </row>
    <row r="8" ht="36.95" customHeight="1" spans="1:16">
      <c r="A8" s="7" t="s">
        <v>27</v>
      </c>
      <c r="B8" s="8" t="s">
        <v>20</v>
      </c>
      <c r="C8" s="13"/>
      <c r="D8" s="13"/>
      <c r="E8" s="13"/>
      <c r="F8" s="13"/>
      <c r="G8" s="13"/>
      <c r="H8" s="15">
        <v>1</v>
      </c>
      <c r="I8" s="15"/>
      <c r="J8" s="15"/>
      <c r="K8" s="13"/>
      <c r="L8" s="13"/>
      <c r="M8" s="13"/>
      <c r="N8" s="13"/>
      <c r="O8" s="13">
        <f t="shared" si="0"/>
        <v>1</v>
      </c>
      <c r="P8" s="8" t="s">
        <v>28</v>
      </c>
    </row>
    <row r="9" ht="36.95" customHeight="1" spans="1:16">
      <c r="A9" s="17" t="s">
        <v>29</v>
      </c>
      <c r="B9" s="8" t="s">
        <v>30</v>
      </c>
      <c r="C9" s="15">
        <v>1</v>
      </c>
      <c r="D9" s="15">
        <v>1</v>
      </c>
      <c r="E9" s="13"/>
      <c r="F9" s="13"/>
      <c r="G9" s="13"/>
      <c r="H9" s="15">
        <v>1</v>
      </c>
      <c r="I9" s="15">
        <v>1</v>
      </c>
      <c r="J9" s="13"/>
      <c r="K9" s="15">
        <v>1</v>
      </c>
      <c r="L9" s="13"/>
      <c r="M9" s="13"/>
      <c r="N9" s="13"/>
      <c r="O9" s="13">
        <f t="shared" si="0"/>
        <v>5</v>
      </c>
      <c r="P9" s="8" t="s">
        <v>31</v>
      </c>
    </row>
    <row r="10" ht="36.95" customHeight="1" spans="1:16">
      <c r="A10" s="7" t="s">
        <v>32</v>
      </c>
      <c r="B10" s="8" t="s">
        <v>20</v>
      </c>
      <c r="C10" s="15">
        <v>1</v>
      </c>
      <c r="D10" s="15"/>
      <c r="E10" s="15">
        <v>2</v>
      </c>
      <c r="F10" s="15">
        <v>1</v>
      </c>
      <c r="G10" s="15"/>
      <c r="H10" s="15"/>
      <c r="I10" s="15">
        <v>1</v>
      </c>
      <c r="J10" s="15">
        <v>1</v>
      </c>
      <c r="K10" s="15"/>
      <c r="L10" s="15"/>
      <c r="M10" s="15">
        <v>1</v>
      </c>
      <c r="N10" s="15"/>
      <c r="O10" s="13">
        <f t="shared" si="0"/>
        <v>7</v>
      </c>
      <c r="P10" s="8" t="s">
        <v>33</v>
      </c>
    </row>
    <row r="11" ht="36.95" customHeight="1" spans="1:16">
      <c r="A11" s="18" t="s">
        <v>34</v>
      </c>
      <c r="B11" s="8" t="s">
        <v>20</v>
      </c>
      <c r="C11" s="15">
        <v>1</v>
      </c>
      <c r="D11" s="15">
        <v>1</v>
      </c>
      <c r="E11" s="13"/>
      <c r="F11" s="13"/>
      <c r="G11" s="15">
        <v>1</v>
      </c>
      <c r="H11" s="13"/>
      <c r="I11" s="15">
        <v>1</v>
      </c>
      <c r="J11" s="13"/>
      <c r="K11" s="13"/>
      <c r="L11" s="13"/>
      <c r="M11" s="15">
        <v>1</v>
      </c>
      <c r="N11" s="13"/>
      <c r="O11" s="13">
        <f t="shared" si="0"/>
        <v>5</v>
      </c>
      <c r="P11" s="8" t="s">
        <v>35</v>
      </c>
    </row>
    <row r="12" ht="36.95" customHeight="1" spans="1:16">
      <c r="A12" s="19" t="s">
        <v>36</v>
      </c>
      <c r="B12" s="8" t="s">
        <v>20</v>
      </c>
      <c r="C12" s="15">
        <v>1</v>
      </c>
      <c r="D12" s="15"/>
      <c r="E12" s="13"/>
      <c r="F12" s="13"/>
      <c r="G12" s="15"/>
      <c r="H12" s="13"/>
      <c r="I12" s="15"/>
      <c r="J12" s="13"/>
      <c r="K12" s="13"/>
      <c r="L12" s="13"/>
      <c r="M12" s="15"/>
      <c r="N12" s="13"/>
      <c r="O12" s="13">
        <v>1</v>
      </c>
      <c r="P12" s="8" t="s">
        <v>37</v>
      </c>
    </row>
    <row r="13" ht="36.95" customHeight="1" spans="1:16">
      <c r="A13" s="19" t="s">
        <v>38</v>
      </c>
      <c r="B13" s="8" t="s">
        <v>20</v>
      </c>
      <c r="C13" s="15">
        <v>1</v>
      </c>
      <c r="D13" s="15"/>
      <c r="E13" s="15">
        <v>1</v>
      </c>
      <c r="F13" s="15"/>
      <c r="G13" s="15"/>
      <c r="H13" s="15"/>
      <c r="I13" s="15"/>
      <c r="J13" s="15"/>
      <c r="K13" s="15"/>
      <c r="L13" s="15"/>
      <c r="M13" s="13"/>
      <c r="N13" s="13"/>
      <c r="O13" s="13">
        <f>SUM(C13:N13)</f>
        <v>2</v>
      </c>
      <c r="P13" s="14" t="s">
        <v>39</v>
      </c>
    </row>
    <row r="14" ht="36.95" customHeight="1" spans="1:16">
      <c r="A14" s="19" t="s">
        <v>40</v>
      </c>
      <c r="B14" s="8" t="s">
        <v>41</v>
      </c>
      <c r="C14" s="15">
        <v>2</v>
      </c>
      <c r="D14" s="13"/>
      <c r="E14" s="13"/>
      <c r="F14" s="15">
        <v>2</v>
      </c>
      <c r="G14" s="13"/>
      <c r="H14" s="13"/>
      <c r="I14" s="13"/>
      <c r="J14" s="13"/>
      <c r="K14" s="15">
        <v>1</v>
      </c>
      <c r="L14" s="15">
        <v>2</v>
      </c>
      <c r="M14" s="13"/>
      <c r="N14" s="13"/>
      <c r="O14" s="13">
        <f>SUM(C14:N14)</f>
        <v>7</v>
      </c>
      <c r="P14" s="14" t="s">
        <v>42</v>
      </c>
    </row>
    <row r="15" ht="36.95" customHeight="1" spans="1:16">
      <c r="A15" s="19" t="s">
        <v>43</v>
      </c>
      <c r="B15" s="8" t="s">
        <v>23</v>
      </c>
      <c r="C15" s="15">
        <v>1</v>
      </c>
      <c r="D15" s="13"/>
      <c r="E15" s="15">
        <v>1</v>
      </c>
      <c r="F15" s="15">
        <v>1</v>
      </c>
      <c r="G15" s="13"/>
      <c r="H15" s="13"/>
      <c r="I15" s="13"/>
      <c r="J15" s="13"/>
      <c r="K15" s="13"/>
      <c r="L15" s="13"/>
      <c r="M15" s="13"/>
      <c r="N15" s="13"/>
      <c r="O15" s="13">
        <f>SUM(C15:N15)</f>
        <v>3</v>
      </c>
      <c r="P15" s="14" t="s">
        <v>44</v>
      </c>
    </row>
    <row r="16" ht="37" customHeight="1" spans="1:16">
      <c r="A16" s="20" t="s">
        <v>45</v>
      </c>
      <c r="B16" s="20"/>
      <c r="C16" s="20">
        <f>SUM(C5:C15)</f>
        <v>11</v>
      </c>
      <c r="D16" s="20">
        <f t="shared" ref="D16:O16" si="1">SUM(D5:D15)</f>
        <v>3</v>
      </c>
      <c r="E16" s="20">
        <f t="shared" si="1"/>
        <v>6</v>
      </c>
      <c r="F16" s="20">
        <f t="shared" si="1"/>
        <v>6</v>
      </c>
      <c r="G16" s="20">
        <f t="shared" si="1"/>
        <v>2</v>
      </c>
      <c r="H16" s="20">
        <f t="shared" si="1"/>
        <v>6</v>
      </c>
      <c r="I16" s="20">
        <f t="shared" si="1"/>
        <v>5</v>
      </c>
      <c r="J16" s="20">
        <f t="shared" si="1"/>
        <v>3</v>
      </c>
      <c r="K16" s="20">
        <f t="shared" si="1"/>
        <v>2</v>
      </c>
      <c r="L16" s="20">
        <f t="shared" si="1"/>
        <v>2</v>
      </c>
      <c r="M16" s="20">
        <f t="shared" si="1"/>
        <v>3</v>
      </c>
      <c r="N16" s="20">
        <f t="shared" si="1"/>
        <v>1</v>
      </c>
      <c r="O16" s="20">
        <f t="shared" si="1"/>
        <v>50</v>
      </c>
      <c r="P16" s="21"/>
    </row>
  </sheetData>
  <mergeCells count="7">
    <mergeCell ref="A1:P1"/>
    <mergeCell ref="A2:P2"/>
    <mergeCell ref="C3:N3"/>
    <mergeCell ref="A3:A4"/>
    <mergeCell ref="B3:B4"/>
    <mergeCell ref="O3:O4"/>
    <mergeCell ref="P3:P4"/>
  </mergeCells>
  <hyperlinks>
    <hyperlink ref="P8" r:id="rId1" display="7610504@qq.com&#10;0553-3848532"/>
    <hyperlink ref="P9" r:id="rId2" display="244725434@qq.com &#10;0553-2861535"/>
    <hyperlink ref="P11" r:id="rId3" display="2544159242@qq.com&#10;0553-3916957"/>
    <hyperlink ref="P13" r:id="rId4" display="tgzx1969@163.com &#10; 0553-6685524"/>
    <hyperlink ref="P14" r:id="rId5" display="zjxx2019@126.com &#10;0553-2221095"/>
    <hyperlink ref="P15" r:id="rId6" display="610294729@qq.com&#10;0553-3830319" tooltip="mailto:610294729@qq.com，3830319"/>
    <hyperlink ref="P10" r:id="rId7" display="rxhykk02@163.com&#10;0553-4819109"/>
    <hyperlink ref="P7" r:id="rId8" display="1374401568@qq.com&#10;0553-5853376"/>
  </hyperlinks>
  <pageMargins left="0.23622" right="0.23622" top="0.19685" bottom="0.19685" header="0.511811" footer="0.511811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宣以坤</cp:lastModifiedBy>
  <dcterms:created xsi:type="dcterms:W3CDTF">2026-06-11T08:33:00Z</dcterms:created>
  <dcterms:modified xsi:type="dcterms:W3CDTF">2026-06-22T08:21:18Z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00B7CF0204F94A5495DA0D8C27C3B102_12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