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185" windowHeight="12315"/>
  </bookViews>
  <sheets>
    <sheet name="总成绩" sheetId="3" r:id="rId1"/>
  </sheets>
  <definedNames>
    <definedName name="_xlnm._FilterDatabase" localSheetId="0" hidden="1">总成绩!$A$3:$M$127</definedName>
    <definedName name="_xlnm.Print_Titles" localSheetId="0">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<sst xmlns="http://schemas.openxmlformats.org/spreadsheetml/2006/main" count="381" uniqueCount="267">
  <si>
    <t>2026年高唐县公开招聘教师考试总成绩</t>
  </si>
  <si>
    <t>序号</t>
  </si>
  <si>
    <t>笔试准考证号</t>
  </si>
  <si>
    <t>姓名</t>
  </si>
  <si>
    <t>岗位名称</t>
  </si>
  <si>
    <t>笔试
成绩</t>
  </si>
  <si>
    <t>面试成绩</t>
  </si>
  <si>
    <t>笔试成绩按40%折算</t>
  </si>
  <si>
    <t>面试成绩
按60%折算</t>
  </si>
  <si>
    <t>总成绩</t>
  </si>
  <si>
    <t>试讲</t>
  </si>
  <si>
    <t>技能
测试</t>
  </si>
  <si>
    <t>合计</t>
  </si>
  <si>
    <t>260103</t>
  </si>
  <si>
    <t>赵鲁凯</t>
  </si>
  <si>
    <t>101-高中数学教学</t>
  </si>
  <si>
    <t>260107</t>
  </si>
  <si>
    <t>王威</t>
  </si>
  <si>
    <t>260124</t>
  </si>
  <si>
    <t>王秀秀</t>
  </si>
  <si>
    <t>260132</t>
  </si>
  <si>
    <t>王萌</t>
  </si>
  <si>
    <t>260112</t>
  </si>
  <si>
    <t>刘晗松</t>
  </si>
  <si>
    <t>260096</t>
  </si>
  <si>
    <t>马合建</t>
  </si>
  <si>
    <t>260134</t>
  </si>
  <si>
    <t>宫传佳</t>
  </si>
  <si>
    <t>260527</t>
  </si>
  <si>
    <t>李文文</t>
  </si>
  <si>
    <t>102-高中英语教学</t>
  </si>
  <si>
    <t>260546</t>
  </si>
  <si>
    <t>李梦娇</t>
  </si>
  <si>
    <t>260530</t>
  </si>
  <si>
    <t>孙馨悦</t>
  </si>
  <si>
    <t>260521</t>
  </si>
  <si>
    <t>刘玉洁</t>
  </si>
  <si>
    <t>260520</t>
  </si>
  <si>
    <t>宫红智</t>
  </si>
  <si>
    <t>260545</t>
  </si>
  <si>
    <t>张萌萌</t>
  </si>
  <si>
    <t>260721</t>
  </si>
  <si>
    <t>崔传硕</t>
  </si>
  <si>
    <t>103-高中物理教学</t>
  </si>
  <si>
    <t>260723</t>
  </si>
  <si>
    <t>赵明</t>
  </si>
  <si>
    <t>260733</t>
  </si>
  <si>
    <t>顾立营</t>
  </si>
  <si>
    <t>260750</t>
  </si>
  <si>
    <t>鲁得晨</t>
  </si>
  <si>
    <t>260744</t>
  </si>
  <si>
    <t>谭翔燕</t>
  </si>
  <si>
    <t>260748</t>
  </si>
  <si>
    <t>许哲</t>
  </si>
  <si>
    <t>260743</t>
  </si>
  <si>
    <t>马英振</t>
  </si>
  <si>
    <t>260746</t>
  </si>
  <si>
    <t>刘政</t>
  </si>
  <si>
    <t>260715</t>
  </si>
  <si>
    <t>贺蕊</t>
  </si>
  <si>
    <t>260738</t>
  </si>
  <si>
    <t>刘忠浩</t>
  </si>
  <si>
    <t>260713</t>
  </si>
  <si>
    <t>李敏</t>
  </si>
  <si>
    <t>260732</t>
  </si>
  <si>
    <t>石少晴</t>
  </si>
  <si>
    <t>260719</t>
  </si>
  <si>
    <t>王志开</t>
  </si>
  <si>
    <t>260731</t>
  </si>
  <si>
    <t>刘瑞双</t>
  </si>
  <si>
    <t>260725</t>
  </si>
  <si>
    <t>汤家慧</t>
  </si>
  <si>
    <t>260727</t>
  </si>
  <si>
    <t>王银豪</t>
  </si>
  <si>
    <t>260737</t>
  </si>
  <si>
    <t>刘增佳</t>
  </si>
  <si>
    <t>260635</t>
  </si>
  <si>
    <t>张欲晓</t>
  </si>
  <si>
    <t>105-高中化学教学</t>
  </si>
  <si>
    <t>260632</t>
  </si>
  <si>
    <t>刘庆瑞</t>
  </si>
  <si>
    <t>260648</t>
  </si>
  <si>
    <t>蒋明菲</t>
  </si>
  <si>
    <t>260638</t>
  </si>
  <si>
    <t>李艳慧</t>
  </si>
  <si>
    <t>冯书红</t>
  </si>
  <si>
    <t>260661</t>
  </si>
  <si>
    <t>张昊</t>
  </si>
  <si>
    <t>260639</t>
  </si>
  <si>
    <t>孔令顺</t>
  </si>
  <si>
    <t>260651</t>
  </si>
  <si>
    <t>梁英姿</t>
  </si>
  <si>
    <t>260627</t>
  </si>
  <si>
    <t>马晓蕾</t>
  </si>
  <si>
    <t>260343</t>
  </si>
  <si>
    <t>宋淑敬</t>
  </si>
  <si>
    <t>106-高中政治教学</t>
  </si>
  <si>
    <t>260349</t>
  </si>
  <si>
    <t>徐如</t>
  </si>
  <si>
    <t>260358</t>
  </si>
  <si>
    <t>李馨茹</t>
  </si>
  <si>
    <t>260240</t>
  </si>
  <si>
    <t>吴春红</t>
  </si>
  <si>
    <t>201-高中数学教学</t>
  </si>
  <si>
    <t>260138</t>
  </si>
  <si>
    <t>王春铭</t>
  </si>
  <si>
    <t>260231</t>
  </si>
  <si>
    <t>张彩</t>
  </si>
  <si>
    <t>260301</t>
  </si>
  <si>
    <t>冯光宇</t>
  </si>
  <si>
    <t>260232</t>
  </si>
  <si>
    <t>李宁</t>
  </si>
  <si>
    <t>260313</t>
  </si>
  <si>
    <t>赵亚芳</t>
  </si>
  <si>
    <t>260208</t>
  </si>
  <si>
    <t>祝怀琛</t>
  </si>
  <si>
    <t>260211</t>
  </si>
  <si>
    <t>姚凤</t>
  </si>
  <si>
    <t>260261</t>
  </si>
  <si>
    <t>项婉惠</t>
  </si>
  <si>
    <t>260168</t>
  </si>
  <si>
    <t>闫顺鹏</t>
  </si>
  <si>
    <t>260156</t>
  </si>
  <si>
    <t>尹利红</t>
  </si>
  <si>
    <t>260300</t>
  </si>
  <si>
    <t>曲珍</t>
  </si>
  <si>
    <t>260242</t>
  </si>
  <si>
    <t>王晓景</t>
  </si>
  <si>
    <t>260236</t>
  </si>
  <si>
    <t>孟庆旺</t>
  </si>
  <si>
    <t>260282</t>
  </si>
  <si>
    <t>彭雅淑</t>
  </si>
  <si>
    <t>260250</t>
  </si>
  <si>
    <t>任龙翔</t>
  </si>
  <si>
    <t>260323</t>
  </si>
  <si>
    <t>赵亚琪</t>
  </si>
  <si>
    <t>260176</t>
  </si>
  <si>
    <t>平亚洁</t>
  </si>
  <si>
    <t>260141</t>
  </si>
  <si>
    <t>徐利芝</t>
  </si>
  <si>
    <t>260277</t>
  </si>
  <si>
    <t>刘勇辛</t>
  </si>
  <si>
    <t>260150</t>
  </si>
  <si>
    <t>李辉</t>
  </si>
  <si>
    <t>260204</t>
  </si>
  <si>
    <t>孙冬梅</t>
  </si>
  <si>
    <t>260216</t>
  </si>
  <si>
    <t>王艺涵</t>
  </si>
  <si>
    <t>260180</t>
  </si>
  <si>
    <t>侯雅杰</t>
  </si>
  <si>
    <t>260207</t>
  </si>
  <si>
    <t>丁晓光</t>
  </si>
  <si>
    <t>260155</t>
  </si>
  <si>
    <t>高晓荣</t>
  </si>
  <si>
    <t>260182</t>
  </si>
  <si>
    <t>张子康</t>
  </si>
  <si>
    <t>260259</t>
  </si>
  <si>
    <t>刘丽霞</t>
  </si>
  <si>
    <t>260565</t>
  </si>
  <si>
    <t>高俊波</t>
  </si>
  <si>
    <t>202-高中英语教学</t>
  </si>
  <si>
    <t>260602</t>
  </si>
  <si>
    <t>殷凤敏</t>
  </si>
  <si>
    <t>260604</t>
  </si>
  <si>
    <t>贾雪洁</t>
  </si>
  <si>
    <t>260581</t>
  </si>
  <si>
    <t>260585</t>
  </si>
  <si>
    <t>王晓琪</t>
  </si>
  <si>
    <t>260562</t>
  </si>
  <si>
    <t>杨怡莹</t>
  </si>
  <si>
    <t>260569</t>
  </si>
  <si>
    <t>崔潇雨</t>
  </si>
  <si>
    <t>260577</t>
  </si>
  <si>
    <t>张晓欣</t>
  </si>
  <si>
    <t>260555</t>
  </si>
  <si>
    <t>李勇</t>
  </si>
  <si>
    <t>260607</t>
  </si>
  <si>
    <t>于洪燕</t>
  </si>
  <si>
    <t>260573</t>
  </si>
  <si>
    <t>常敬</t>
  </si>
  <si>
    <t>260620</t>
  </si>
  <si>
    <t>刘慧敏</t>
  </si>
  <si>
    <t>260566</t>
  </si>
  <si>
    <t>张莹莹</t>
  </si>
  <si>
    <t>260595</t>
  </si>
  <si>
    <t>李鸿宇</t>
  </si>
  <si>
    <t>260764</t>
  </si>
  <si>
    <t>郭舒晨</t>
  </si>
  <si>
    <t>203-高中物理教学</t>
  </si>
  <si>
    <t>260761</t>
  </si>
  <si>
    <t>李晓彤</t>
  </si>
  <si>
    <t>260756</t>
  </si>
  <si>
    <t>徐邢钰</t>
  </si>
  <si>
    <t>260759</t>
  </si>
  <si>
    <t>王仁鹏</t>
  </si>
  <si>
    <t>260754</t>
  </si>
  <si>
    <t>任延昊</t>
  </si>
  <si>
    <t>260675</t>
  </si>
  <si>
    <t>王智慧</t>
  </si>
  <si>
    <t>204-高中化学教学</t>
  </si>
  <si>
    <t>260690</t>
  </si>
  <si>
    <t>赵晨爽</t>
  </si>
  <si>
    <t>260711</t>
  </si>
  <si>
    <t>张发奇</t>
  </si>
  <si>
    <t>260667</t>
  </si>
  <si>
    <t>罗殿敏</t>
  </si>
  <si>
    <t>260687</t>
  </si>
  <si>
    <t>宋娜</t>
  </si>
  <si>
    <t>260670</t>
  </si>
  <si>
    <t>谭秀铭</t>
  </si>
  <si>
    <t>宋欣</t>
  </si>
  <si>
    <t>董学梅</t>
  </si>
  <si>
    <t>260703</t>
  </si>
  <si>
    <t>李玮</t>
  </si>
  <si>
    <t>260709</t>
  </si>
  <si>
    <t>徐常轲</t>
  </si>
  <si>
    <t>260697</t>
  </si>
  <si>
    <t>董俊伟</t>
  </si>
  <si>
    <t>260664</t>
  </si>
  <si>
    <t>宋俊丹</t>
  </si>
  <si>
    <t>黄晓萌</t>
  </si>
  <si>
    <t>260394</t>
  </si>
  <si>
    <t>冯静茹</t>
  </si>
  <si>
    <t>205-高中政治教学</t>
  </si>
  <si>
    <t>260439</t>
  </si>
  <si>
    <t>冯瑶</t>
  </si>
  <si>
    <t>260480</t>
  </si>
  <si>
    <t>陈雅婧</t>
  </si>
  <si>
    <t>260496</t>
  </si>
  <si>
    <t>尹玉</t>
  </si>
  <si>
    <t>260508</t>
  </si>
  <si>
    <t>解尤佳</t>
  </si>
  <si>
    <t>260488</t>
  </si>
  <si>
    <t>李慧君</t>
  </si>
  <si>
    <t>260406</t>
  </si>
  <si>
    <t>牟一凡</t>
  </si>
  <si>
    <t>260447</t>
  </si>
  <si>
    <t>谷淑心</t>
  </si>
  <si>
    <t>260385</t>
  </si>
  <si>
    <t>郭梦瑶</t>
  </si>
  <si>
    <t>260399</t>
  </si>
  <si>
    <t>姚宏博</t>
  </si>
  <si>
    <t>260494</t>
  </si>
  <si>
    <t>海茹</t>
  </si>
  <si>
    <t>260462</t>
  </si>
  <si>
    <t>周佳一</t>
  </si>
  <si>
    <t>260029</t>
  </si>
  <si>
    <t>王丽静</t>
  </si>
  <si>
    <t>206-高中地理教学</t>
  </si>
  <si>
    <t>260026</t>
  </si>
  <si>
    <t>尹义康</t>
  </si>
  <si>
    <t>260010</t>
  </si>
  <si>
    <t>张苗苗</t>
  </si>
  <si>
    <t>260063</t>
  </si>
  <si>
    <t>傅惠强</t>
  </si>
  <si>
    <t>260023</t>
  </si>
  <si>
    <t>杨怀虎</t>
  </si>
  <si>
    <t>260053</t>
  </si>
  <si>
    <t>王亚珍</t>
  </si>
  <si>
    <t>260070</t>
  </si>
  <si>
    <t>侯家强</t>
  </si>
  <si>
    <t>260028</t>
  </si>
  <si>
    <t>王淑君</t>
  </si>
  <si>
    <t>260072</t>
  </si>
  <si>
    <t>吕雪雪</t>
  </si>
  <si>
    <t>260033</t>
  </si>
  <si>
    <t>高佳佳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</si>
</sst>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shrinkToFit="1"/>
    </xf>
    <xf numFmtId="0" fontId="3" fillId="0" borderId="0" xfId="5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高唐县教育和体育局无不分科类全部学生成绩单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7"/>
  <sheetViews>
    <sheetView tabSelected="1" topLeftCell="C108" workbookViewId="0">
      <selection activeCell="H119" sqref="H119"/>
    </sheetView>
  </sheetViews>
  <sheetFormatPr defaultColWidth="9" defaultRowHeight="33" customHeight="1"/>
  <cols>
    <col min="1" max="1" width="6.5" style="2" customWidth="1"/>
    <col min="2" max="2" width="14.625" style="2" customWidth="1"/>
    <col min="3" max="3" width="8.125" style="2" customWidth="1"/>
    <col min="4" max="4" width="24.875" style="3" customWidth="1"/>
    <col min="5" max="5" width="8.5" style="4" customWidth="1"/>
    <col min="6" max="6" width="9.25" style="4" customWidth="1"/>
    <col min="7" max="7" width="9.5" style="4" customWidth="1"/>
    <col min="8" max="8" width="9.375" style="4" customWidth="1"/>
    <col min="9" max="9" width="9.75" style="5" customWidth="1"/>
    <col min="10" max="10" width="9.625" style="4" customWidth="1"/>
    <col min="11" max="11" width="9.75" style="4" customWidth="1"/>
    <col min="12" max="12" width="9" style="2"/>
    <col min="13" max="13" width="9" style="1"/>
    <col min="14" max="16384" width="9" style="2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/>
      <c r="H2" s="9"/>
      <c r="I2" s="10" t="s">
        <v>7</v>
      </c>
      <c r="J2" s="10" t="s">
        <v>8</v>
      </c>
      <c r="K2" s="9" t="s">
        <v>9</v>
      </c>
    </row>
    <row r="3" s="1" customFormat="1" customHeight="1" spans="1:11">
      <c r="A3" s="7"/>
      <c r="B3" s="7"/>
      <c r="C3" s="7"/>
      <c r="D3" s="7"/>
      <c r="E3" s="8"/>
      <c r="F3" s="9" t="s">
        <v>10</v>
      </c>
      <c r="G3" s="8" t="s">
        <v>11</v>
      </c>
      <c r="H3" s="9" t="s">
        <v>12</v>
      </c>
      <c r="I3" s="10"/>
      <c r="J3" s="10"/>
      <c r="K3" s="9"/>
    </row>
    <row r="4" s="2" customFormat="1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2">
        <v>73</v>
      </c>
      <c r="F4" s="14">
        <v>89.46</v>
      </c>
      <c r="G4" s="14"/>
      <c r="H4" s="14">
        <f>SUM(F4:G4)</f>
        <v>89.46</v>
      </c>
      <c r="I4" s="15">
        <f>SUM(E4*0.4)</f>
        <v>29.2</v>
      </c>
      <c r="J4" s="16">
        <f>SUM(H4*0.6)</f>
        <v>53.676</v>
      </c>
      <c r="K4" s="16">
        <f>SUM(I4:J4)</f>
        <v>82.876</v>
      </c>
    </row>
    <row r="5" s="2" customFormat="1" customHeight="1" spans="1:11">
      <c r="A5" s="11">
        <v>2</v>
      </c>
      <c r="B5" s="12" t="s">
        <v>16</v>
      </c>
      <c r="C5" s="12" t="s">
        <v>17</v>
      </c>
      <c r="D5" s="13" t="s">
        <v>15</v>
      </c>
      <c r="E5" s="12">
        <v>72</v>
      </c>
      <c r="F5" s="14">
        <v>89.59</v>
      </c>
      <c r="G5" s="14"/>
      <c r="H5" s="14">
        <f>SUM(F5:G5)</f>
        <v>89.59</v>
      </c>
      <c r="I5" s="15">
        <f>SUM(E5*0.4)</f>
        <v>28.8</v>
      </c>
      <c r="J5" s="16">
        <f>SUM(H5*0.6)</f>
        <v>53.754</v>
      </c>
      <c r="K5" s="16">
        <f>SUM(I5:J5)</f>
        <v>82.554</v>
      </c>
    </row>
    <row r="6" s="2" customFormat="1" customHeight="1" spans="1:11">
      <c r="A6" s="11">
        <v>3</v>
      </c>
      <c r="B6" s="17" t="s">
        <v>18</v>
      </c>
      <c r="C6" s="17" t="s">
        <v>19</v>
      </c>
      <c r="D6" s="13" t="s">
        <v>15</v>
      </c>
      <c r="E6" s="17">
        <v>71</v>
      </c>
      <c r="F6" s="18">
        <v>87.27</v>
      </c>
      <c r="G6" s="18"/>
      <c r="H6" s="18">
        <f>SUM(F6:G6)</f>
        <v>87.27</v>
      </c>
      <c r="I6" s="15">
        <f>SUM(E6*0.4)</f>
        <v>28.4</v>
      </c>
      <c r="J6" s="16">
        <f>SUM(H6*0.6)</f>
        <v>52.362</v>
      </c>
      <c r="K6" s="16">
        <f>SUM(I6:J6)</f>
        <v>80.762</v>
      </c>
    </row>
    <row r="7" s="2" customFormat="1" customHeight="1" spans="1:11">
      <c r="A7" s="11">
        <v>4</v>
      </c>
      <c r="B7" s="17" t="s">
        <v>20</v>
      </c>
      <c r="C7" s="17" t="s">
        <v>21</v>
      </c>
      <c r="D7" s="13" t="s">
        <v>15</v>
      </c>
      <c r="E7" s="17">
        <v>66</v>
      </c>
      <c r="F7" s="18">
        <v>90.17</v>
      </c>
      <c r="G7" s="18"/>
      <c r="H7" s="18">
        <f>SUM(F7:G7)</f>
        <v>90.17</v>
      </c>
      <c r="I7" s="15">
        <f>SUM(E7*0.4)</f>
        <v>26.4</v>
      </c>
      <c r="J7" s="16">
        <f>SUM(H7*0.6)</f>
        <v>54.102</v>
      </c>
      <c r="K7" s="16">
        <f>SUM(I7:J7)</f>
        <v>80.502</v>
      </c>
    </row>
    <row r="8" s="2" customFormat="1" customHeight="1" spans="1:11">
      <c r="A8" s="11">
        <v>5</v>
      </c>
      <c r="B8" s="17" t="s">
        <v>22</v>
      </c>
      <c r="C8" s="17" t="s">
        <v>23</v>
      </c>
      <c r="D8" s="13" t="s">
        <v>15</v>
      </c>
      <c r="E8" s="17">
        <v>66</v>
      </c>
      <c r="F8" s="18">
        <v>88.13</v>
      </c>
      <c r="G8" s="18"/>
      <c r="H8" s="18">
        <f>SUM(F8:G8)</f>
        <v>88.13</v>
      </c>
      <c r="I8" s="15">
        <f>SUM(E8*0.4)</f>
        <v>26.4</v>
      </c>
      <c r="J8" s="16">
        <f>SUM(H8*0.6)</f>
        <v>52.878</v>
      </c>
      <c r="K8" s="16">
        <f>SUM(I8:J8)</f>
        <v>79.278</v>
      </c>
    </row>
    <row r="9" s="2" customFormat="1" customHeight="1" spans="1:11">
      <c r="A9" s="11">
        <v>6</v>
      </c>
      <c r="B9" s="17" t="s">
        <v>24</v>
      </c>
      <c r="C9" s="17" t="s">
        <v>25</v>
      </c>
      <c r="D9" s="13" t="s">
        <v>15</v>
      </c>
      <c r="E9" s="17">
        <v>68</v>
      </c>
      <c r="F9" s="18">
        <v>85.26</v>
      </c>
      <c r="G9" s="18"/>
      <c r="H9" s="18">
        <f>SUM(F9:G9)</f>
        <v>85.26</v>
      </c>
      <c r="I9" s="15">
        <f>SUM(E9*0.4)</f>
        <v>27.2</v>
      </c>
      <c r="J9" s="16">
        <f>SUM(H9*0.6)</f>
        <v>51.156</v>
      </c>
      <c r="K9" s="16">
        <f>SUM(I9:J9)</f>
        <v>78.356</v>
      </c>
    </row>
    <row r="10" s="2" customFormat="1" customHeight="1" spans="1:11">
      <c r="A10" s="11">
        <v>7</v>
      </c>
      <c r="B10" s="17" t="s">
        <v>26</v>
      </c>
      <c r="C10" s="17" t="s">
        <v>27</v>
      </c>
      <c r="D10" s="13" t="s">
        <v>15</v>
      </c>
      <c r="E10" s="17">
        <v>68</v>
      </c>
      <c r="F10" s="18"/>
      <c r="G10" s="18"/>
      <c r="H10" s="18">
        <f>SUM(F10:G10)</f>
        <v>0</v>
      </c>
      <c r="I10" s="15">
        <f>SUM(E10*0.4)</f>
        <v>27.2</v>
      </c>
      <c r="J10" s="16">
        <f>SUM(H10*0.6)</f>
        <v>0</v>
      </c>
      <c r="K10" s="16">
        <f>SUM(I10:J10)</f>
        <v>27.2</v>
      </c>
    </row>
    <row r="11" s="2" customFormat="1" customHeight="1" spans="1:11">
      <c r="A11" s="11">
        <v>8</v>
      </c>
      <c r="B11" s="12" t="s">
        <v>28</v>
      </c>
      <c r="C11" s="12" t="s">
        <v>29</v>
      </c>
      <c r="D11" s="13" t="s">
        <v>30</v>
      </c>
      <c r="E11" s="12">
        <v>76</v>
      </c>
      <c r="F11" s="14">
        <v>65.34</v>
      </c>
      <c r="G11" s="14">
        <v>27.21</v>
      </c>
      <c r="H11" s="14">
        <f>SUM(F11:G11)</f>
        <v>92.55</v>
      </c>
      <c r="I11" s="15">
        <f>SUM(E11*0.4)</f>
        <v>30.4</v>
      </c>
      <c r="J11" s="16">
        <f>SUM(H11*0.6)</f>
        <v>55.53</v>
      </c>
      <c r="K11" s="16">
        <f>SUM(I11:J11)</f>
        <v>85.93</v>
      </c>
    </row>
    <row r="12" s="2" customFormat="1" customHeight="1" spans="1:11">
      <c r="A12" s="11">
        <v>9</v>
      </c>
      <c r="B12" s="12" t="s">
        <v>31</v>
      </c>
      <c r="C12" s="12" t="s">
        <v>32</v>
      </c>
      <c r="D12" s="13" t="s">
        <v>30</v>
      </c>
      <c r="E12" s="12">
        <v>76</v>
      </c>
      <c r="F12" s="14">
        <v>62.67</v>
      </c>
      <c r="G12" s="14">
        <v>23.91</v>
      </c>
      <c r="H12" s="14">
        <f>SUM(F12:G12)</f>
        <v>86.58</v>
      </c>
      <c r="I12" s="15">
        <f>SUM(E12*0.4)</f>
        <v>30.4</v>
      </c>
      <c r="J12" s="16">
        <f>SUM(H12*0.6)</f>
        <v>51.948</v>
      </c>
      <c r="K12" s="16">
        <f>SUM(I12:J12)</f>
        <v>82.348</v>
      </c>
    </row>
    <row r="13" s="2" customFormat="1" customHeight="1" spans="1:11">
      <c r="A13" s="11">
        <v>10</v>
      </c>
      <c r="B13" s="17" t="s">
        <v>33</v>
      </c>
      <c r="C13" s="17" t="s">
        <v>34</v>
      </c>
      <c r="D13" s="13" t="s">
        <v>30</v>
      </c>
      <c r="E13" s="17">
        <v>74</v>
      </c>
      <c r="F13" s="18">
        <v>62.57</v>
      </c>
      <c r="G13" s="18">
        <v>24.26</v>
      </c>
      <c r="H13" s="18">
        <f>SUM(F13:G13)</f>
        <v>86.83</v>
      </c>
      <c r="I13" s="15">
        <f>SUM(E13*0.4)</f>
        <v>29.6</v>
      </c>
      <c r="J13" s="16">
        <f>SUM(H13*0.6)</f>
        <v>52.098</v>
      </c>
      <c r="K13" s="16">
        <f>SUM(I13:J13)</f>
        <v>81.698</v>
      </c>
    </row>
    <row r="14" s="2" customFormat="1" customHeight="1" spans="1:11">
      <c r="A14" s="11">
        <v>11</v>
      </c>
      <c r="B14" s="17" t="s">
        <v>35</v>
      </c>
      <c r="C14" s="17" t="s">
        <v>36</v>
      </c>
      <c r="D14" s="13" t="s">
        <v>30</v>
      </c>
      <c r="E14" s="17">
        <v>75</v>
      </c>
      <c r="F14" s="18">
        <v>61.59</v>
      </c>
      <c r="G14" s="18">
        <v>22.49</v>
      </c>
      <c r="H14" s="18">
        <f>SUM(F14:G14)</f>
        <v>84.08</v>
      </c>
      <c r="I14" s="15">
        <f>SUM(E14*0.4)</f>
        <v>30</v>
      </c>
      <c r="J14" s="16">
        <f>SUM(H14*0.6)</f>
        <v>50.448</v>
      </c>
      <c r="K14" s="16">
        <f>SUM(I14:J14)</f>
        <v>80.448</v>
      </c>
    </row>
    <row r="15" s="2" customFormat="1" customHeight="1" spans="1:11">
      <c r="A15" s="11">
        <v>12</v>
      </c>
      <c r="B15" s="17" t="s">
        <v>37</v>
      </c>
      <c r="C15" s="17" t="s">
        <v>38</v>
      </c>
      <c r="D15" s="13" t="s">
        <v>30</v>
      </c>
      <c r="E15" s="17">
        <v>82</v>
      </c>
      <c r="F15" s="18"/>
      <c r="G15" s="18"/>
      <c r="H15" s="18">
        <f>SUM(F15:G15)</f>
        <v>0</v>
      </c>
      <c r="I15" s="15">
        <f>SUM(E15*0.4)</f>
        <v>32.8</v>
      </c>
      <c r="J15" s="16">
        <f>SUM(H15*0.6)</f>
        <v>0</v>
      </c>
      <c r="K15" s="16">
        <f>SUM(I15:J15)</f>
        <v>32.8</v>
      </c>
    </row>
    <row r="16" s="2" customFormat="1" customHeight="1" spans="1:11">
      <c r="A16" s="11">
        <v>13</v>
      </c>
      <c r="B16" s="17" t="s">
        <v>39</v>
      </c>
      <c r="C16" s="17" t="s">
        <v>40</v>
      </c>
      <c r="D16" s="13" t="s">
        <v>30</v>
      </c>
      <c r="E16" s="17">
        <v>77</v>
      </c>
      <c r="F16" s="18"/>
      <c r="G16" s="18"/>
      <c r="H16" s="18">
        <f>SUM(F16:G16)</f>
        <v>0</v>
      </c>
      <c r="I16" s="15">
        <f>SUM(E16*0.4)</f>
        <v>30.8</v>
      </c>
      <c r="J16" s="16">
        <f>SUM(H16*0.6)</f>
        <v>0</v>
      </c>
      <c r="K16" s="16">
        <f>SUM(I16:J16)</f>
        <v>30.8</v>
      </c>
    </row>
    <row r="17" s="2" customFormat="1" customHeight="1" spans="1:11">
      <c r="A17" s="11">
        <v>14</v>
      </c>
      <c r="B17" s="17" t="s">
        <v>41</v>
      </c>
      <c r="C17" s="17" t="s">
        <v>42</v>
      </c>
      <c r="D17" s="13" t="s">
        <v>43</v>
      </c>
      <c r="E17" s="17">
        <v>81</v>
      </c>
      <c r="F17" s="19">
        <v>87.8</v>
      </c>
      <c r="G17" s="18"/>
      <c r="H17" s="18">
        <f>SUM(F17:G17)</f>
        <v>87.8</v>
      </c>
      <c r="I17" s="15">
        <f>SUM(E17*0.4)</f>
        <v>32.4</v>
      </c>
      <c r="J17" s="16">
        <f>SUM(H17*0.6)</f>
        <v>52.68</v>
      </c>
      <c r="K17" s="16">
        <f>SUM(I17:J17)</f>
        <v>85.08</v>
      </c>
    </row>
    <row r="18" s="2" customFormat="1" customHeight="1" spans="1:11">
      <c r="A18" s="11">
        <v>15</v>
      </c>
      <c r="B18" s="17" t="s">
        <v>44</v>
      </c>
      <c r="C18" s="17" t="s">
        <v>45</v>
      </c>
      <c r="D18" s="13" t="s">
        <v>43</v>
      </c>
      <c r="E18" s="17">
        <v>79</v>
      </c>
      <c r="F18" s="18">
        <v>82.87</v>
      </c>
      <c r="G18" s="18"/>
      <c r="H18" s="18">
        <f>SUM(F18:G18)</f>
        <v>82.87</v>
      </c>
      <c r="I18" s="15">
        <f>SUM(E18*0.4)</f>
        <v>31.6</v>
      </c>
      <c r="J18" s="16">
        <f>SUM(H18*0.6)</f>
        <v>49.722</v>
      </c>
      <c r="K18" s="16">
        <f>SUM(I18:J18)</f>
        <v>81.322</v>
      </c>
    </row>
    <row r="19" s="2" customFormat="1" customHeight="1" spans="1:11">
      <c r="A19" s="11">
        <v>16</v>
      </c>
      <c r="B19" s="17" t="s">
        <v>46</v>
      </c>
      <c r="C19" s="17" t="s">
        <v>47</v>
      </c>
      <c r="D19" s="13" t="s">
        <v>43</v>
      </c>
      <c r="E19" s="17">
        <v>76</v>
      </c>
      <c r="F19" s="18">
        <v>84.19</v>
      </c>
      <c r="G19" s="18"/>
      <c r="H19" s="18">
        <f>SUM(F19:G19)</f>
        <v>84.19</v>
      </c>
      <c r="I19" s="15">
        <f>SUM(E19*0.4)</f>
        <v>30.4</v>
      </c>
      <c r="J19" s="16">
        <f>SUM(H19*0.6)</f>
        <v>50.514</v>
      </c>
      <c r="K19" s="16">
        <f>SUM(I19:J19)</f>
        <v>80.914</v>
      </c>
    </row>
    <row r="20" s="2" customFormat="1" customHeight="1" spans="1:11">
      <c r="A20" s="11">
        <v>17</v>
      </c>
      <c r="B20" s="17" t="s">
        <v>48</v>
      </c>
      <c r="C20" s="17" t="s">
        <v>49</v>
      </c>
      <c r="D20" s="13" t="s">
        <v>43</v>
      </c>
      <c r="E20" s="17">
        <v>72</v>
      </c>
      <c r="F20" s="18">
        <v>85.74</v>
      </c>
      <c r="G20" s="18"/>
      <c r="H20" s="18">
        <f>SUM(F20:G20)</f>
        <v>85.74</v>
      </c>
      <c r="I20" s="15">
        <f>SUM(E20*0.4)</f>
        <v>28.8</v>
      </c>
      <c r="J20" s="16">
        <f>SUM(H20*0.6)</f>
        <v>51.444</v>
      </c>
      <c r="K20" s="16">
        <f>SUM(I20:J20)</f>
        <v>80.244</v>
      </c>
    </row>
    <row r="21" s="2" customFormat="1" customHeight="1" spans="1:11">
      <c r="A21" s="11">
        <v>18</v>
      </c>
      <c r="B21" s="17" t="s">
        <v>50</v>
      </c>
      <c r="C21" s="17" t="s">
        <v>51</v>
      </c>
      <c r="D21" s="13" t="s">
        <v>43</v>
      </c>
      <c r="E21" s="17">
        <v>69</v>
      </c>
      <c r="F21" s="18">
        <v>87.11</v>
      </c>
      <c r="G21" s="18"/>
      <c r="H21" s="18">
        <f>SUM(F21:G21)</f>
        <v>87.11</v>
      </c>
      <c r="I21" s="15">
        <f>SUM(E21*0.4)</f>
        <v>27.6</v>
      </c>
      <c r="J21" s="16">
        <f>SUM(H21*0.6)</f>
        <v>52.266</v>
      </c>
      <c r="K21" s="16">
        <f>SUM(I21:J21)</f>
        <v>79.866</v>
      </c>
    </row>
    <row r="22" s="2" customFormat="1" customHeight="1" spans="1:11">
      <c r="A22" s="11">
        <v>19</v>
      </c>
      <c r="B22" s="17" t="s">
        <v>52</v>
      </c>
      <c r="C22" s="17" t="s">
        <v>53</v>
      </c>
      <c r="D22" s="13" t="s">
        <v>43</v>
      </c>
      <c r="E22" s="17">
        <v>73</v>
      </c>
      <c r="F22" s="18">
        <v>83.44</v>
      </c>
      <c r="G22" s="18"/>
      <c r="H22" s="18">
        <f>SUM(F22:G22)</f>
        <v>83.44</v>
      </c>
      <c r="I22" s="15">
        <f>SUM(E22*0.4)</f>
        <v>29.2</v>
      </c>
      <c r="J22" s="16">
        <f>SUM(H22*0.6)</f>
        <v>50.064</v>
      </c>
      <c r="K22" s="16">
        <f>SUM(I22:J22)</f>
        <v>79.264</v>
      </c>
    </row>
    <row r="23" s="2" customFormat="1" customHeight="1" spans="1:11">
      <c r="A23" s="11">
        <v>20</v>
      </c>
      <c r="B23" s="17" t="s">
        <v>54</v>
      </c>
      <c r="C23" s="17" t="s">
        <v>55</v>
      </c>
      <c r="D23" s="13" t="s">
        <v>43</v>
      </c>
      <c r="E23" s="17">
        <v>71</v>
      </c>
      <c r="F23" s="18">
        <v>83.09</v>
      </c>
      <c r="G23" s="18"/>
      <c r="H23" s="18">
        <f>SUM(F23:G23)</f>
        <v>83.09</v>
      </c>
      <c r="I23" s="15">
        <f>SUM(E23*0.4)</f>
        <v>28.4</v>
      </c>
      <c r="J23" s="16">
        <f>SUM(H23*0.6)</f>
        <v>49.854</v>
      </c>
      <c r="K23" s="16">
        <f>SUM(I23:J23)</f>
        <v>78.254</v>
      </c>
    </row>
    <row r="24" s="2" customFormat="1" customHeight="1" spans="1:11">
      <c r="A24" s="11">
        <v>21</v>
      </c>
      <c r="B24" s="17" t="s">
        <v>56</v>
      </c>
      <c r="C24" s="17" t="s">
        <v>57</v>
      </c>
      <c r="D24" s="13" t="s">
        <v>43</v>
      </c>
      <c r="E24" s="17">
        <v>66</v>
      </c>
      <c r="F24" s="18">
        <v>86.09</v>
      </c>
      <c r="G24" s="18"/>
      <c r="H24" s="18">
        <f>SUM(F24:G24)</f>
        <v>86.09</v>
      </c>
      <c r="I24" s="15">
        <f>SUM(E24*0.4)</f>
        <v>26.4</v>
      </c>
      <c r="J24" s="16">
        <f>SUM(H24*0.6)</f>
        <v>51.654</v>
      </c>
      <c r="K24" s="16">
        <f>SUM(I24:J24)</f>
        <v>78.054</v>
      </c>
    </row>
    <row r="25" s="2" customFormat="1" customHeight="1" spans="1:11">
      <c r="A25" s="11">
        <v>22</v>
      </c>
      <c r="B25" s="17" t="s">
        <v>58</v>
      </c>
      <c r="C25" s="17" t="s">
        <v>59</v>
      </c>
      <c r="D25" s="13" t="s">
        <v>43</v>
      </c>
      <c r="E25" s="17">
        <v>67</v>
      </c>
      <c r="F25" s="18">
        <v>84.94</v>
      </c>
      <c r="G25" s="18"/>
      <c r="H25" s="18">
        <f>SUM(F25:G25)</f>
        <v>84.94</v>
      </c>
      <c r="I25" s="15">
        <f>SUM(E25*0.4)</f>
        <v>26.8</v>
      </c>
      <c r="J25" s="16">
        <f>SUM(H25*0.6)</f>
        <v>50.964</v>
      </c>
      <c r="K25" s="16">
        <f>SUM(I25:J25)</f>
        <v>77.764</v>
      </c>
    </row>
    <row r="26" s="2" customFormat="1" customHeight="1" spans="1:11">
      <c r="A26" s="11">
        <v>23</v>
      </c>
      <c r="B26" s="17" t="s">
        <v>60</v>
      </c>
      <c r="C26" s="17" t="s">
        <v>61</v>
      </c>
      <c r="D26" s="13" t="s">
        <v>43</v>
      </c>
      <c r="E26" s="17">
        <v>67</v>
      </c>
      <c r="F26" s="18">
        <v>83.19</v>
      </c>
      <c r="G26" s="18"/>
      <c r="H26" s="18">
        <f>SUM(F26:G26)</f>
        <v>83.19</v>
      </c>
      <c r="I26" s="15">
        <f>SUM(E26*0.4)</f>
        <v>26.8</v>
      </c>
      <c r="J26" s="16">
        <f>SUM(H26*0.6)</f>
        <v>49.914</v>
      </c>
      <c r="K26" s="16">
        <f>SUM(I26:J26)</f>
        <v>76.714</v>
      </c>
    </row>
    <row r="27" s="2" customFormat="1" customHeight="1" spans="1:11">
      <c r="A27" s="11">
        <v>24</v>
      </c>
      <c r="B27" s="17" t="s">
        <v>62</v>
      </c>
      <c r="C27" s="17" t="s">
        <v>63</v>
      </c>
      <c r="D27" s="13" t="s">
        <v>43</v>
      </c>
      <c r="E27" s="17">
        <v>63</v>
      </c>
      <c r="F27" s="18">
        <v>84.84</v>
      </c>
      <c r="G27" s="18"/>
      <c r="H27" s="18">
        <f>SUM(F27:G27)</f>
        <v>84.84</v>
      </c>
      <c r="I27" s="15">
        <f>SUM(E27*0.4)</f>
        <v>25.2</v>
      </c>
      <c r="J27" s="16">
        <f>SUM(H27*0.6)</f>
        <v>50.904</v>
      </c>
      <c r="K27" s="16">
        <f>SUM(I27:J27)</f>
        <v>76.104</v>
      </c>
    </row>
    <row r="28" s="2" customFormat="1" customHeight="1" spans="1:11">
      <c r="A28" s="11">
        <v>25</v>
      </c>
      <c r="B28" s="17" t="s">
        <v>64</v>
      </c>
      <c r="C28" s="17" t="s">
        <v>65</v>
      </c>
      <c r="D28" s="13" t="s">
        <v>43</v>
      </c>
      <c r="E28" s="17">
        <v>68</v>
      </c>
      <c r="F28" s="18">
        <v>80.87</v>
      </c>
      <c r="G28" s="18"/>
      <c r="H28" s="18">
        <f>SUM(F28:G28)</f>
        <v>80.87</v>
      </c>
      <c r="I28" s="15">
        <f>SUM(E28*0.4)</f>
        <v>27.2</v>
      </c>
      <c r="J28" s="16">
        <f>SUM(H28*0.6)</f>
        <v>48.522</v>
      </c>
      <c r="K28" s="16">
        <f>SUM(I28:J28)</f>
        <v>75.722</v>
      </c>
    </row>
    <row r="29" s="2" customFormat="1" customHeight="1" spans="1:11">
      <c r="A29" s="11">
        <v>26</v>
      </c>
      <c r="B29" s="17" t="s">
        <v>66</v>
      </c>
      <c r="C29" s="17" t="s">
        <v>67</v>
      </c>
      <c r="D29" s="13" t="s">
        <v>43</v>
      </c>
      <c r="E29" s="17">
        <v>53</v>
      </c>
      <c r="F29" s="18">
        <v>76.86</v>
      </c>
      <c r="G29" s="18"/>
      <c r="H29" s="18">
        <f>SUM(F29:G29)</f>
        <v>76.86</v>
      </c>
      <c r="I29" s="15">
        <f>SUM(E29*0.4)</f>
        <v>21.2</v>
      </c>
      <c r="J29" s="16">
        <f>SUM(H29*0.6)</f>
        <v>46.116</v>
      </c>
      <c r="K29" s="16">
        <f>SUM(I29:J29)</f>
        <v>67.316</v>
      </c>
    </row>
    <row r="30" s="2" customFormat="1" customHeight="1" spans="1:11">
      <c r="A30" s="11">
        <v>27</v>
      </c>
      <c r="B30" s="17" t="s">
        <v>68</v>
      </c>
      <c r="C30" s="17" t="s">
        <v>69</v>
      </c>
      <c r="D30" s="13" t="s">
        <v>43</v>
      </c>
      <c r="E30" s="17">
        <v>64</v>
      </c>
      <c r="F30" s="18"/>
      <c r="G30" s="18"/>
      <c r="H30" s="18">
        <f>SUM(F30:G30)</f>
        <v>0</v>
      </c>
      <c r="I30" s="15">
        <f>SUM(E30*0.4)</f>
        <v>25.6</v>
      </c>
      <c r="J30" s="16">
        <f>SUM(H30*0.6)</f>
        <v>0</v>
      </c>
      <c r="K30" s="16">
        <f>SUM(I30:J30)</f>
        <v>25.6</v>
      </c>
    </row>
    <row r="31" s="2" customFormat="1" customHeight="1" spans="1:11">
      <c r="A31" s="11">
        <v>28</v>
      </c>
      <c r="B31" s="17" t="s">
        <v>70</v>
      </c>
      <c r="C31" s="17" t="s">
        <v>71</v>
      </c>
      <c r="D31" s="13" t="s">
        <v>43</v>
      </c>
      <c r="E31" s="17">
        <v>63</v>
      </c>
      <c r="F31" s="18"/>
      <c r="G31" s="18"/>
      <c r="H31" s="18">
        <f>SUM(F31:G31)</f>
        <v>0</v>
      </c>
      <c r="I31" s="15">
        <f>SUM(E31*0.4)</f>
        <v>25.2</v>
      </c>
      <c r="J31" s="16">
        <f>SUM(H31*0.6)</f>
        <v>0</v>
      </c>
      <c r="K31" s="16">
        <f>SUM(I31:J31)</f>
        <v>25.2</v>
      </c>
    </row>
    <row r="32" s="2" customFormat="1" customHeight="1" spans="1:11">
      <c r="A32" s="11">
        <v>29</v>
      </c>
      <c r="B32" s="17" t="s">
        <v>72</v>
      </c>
      <c r="C32" s="17" t="s">
        <v>73</v>
      </c>
      <c r="D32" s="13" t="s">
        <v>43</v>
      </c>
      <c r="E32" s="17">
        <v>61</v>
      </c>
      <c r="F32" s="18"/>
      <c r="G32" s="18"/>
      <c r="H32" s="18">
        <f>SUM(F32:G32)</f>
        <v>0</v>
      </c>
      <c r="I32" s="15">
        <f>SUM(E32*0.4)</f>
        <v>24.4</v>
      </c>
      <c r="J32" s="16">
        <f>SUM(H32*0.6)</f>
        <v>0</v>
      </c>
      <c r="K32" s="16">
        <f>SUM(I32:J32)</f>
        <v>24.4</v>
      </c>
    </row>
    <row r="33" s="2" customFormat="1" customHeight="1" spans="1:11">
      <c r="A33" s="11">
        <v>30</v>
      </c>
      <c r="B33" s="17" t="s">
        <v>74</v>
      </c>
      <c r="C33" s="17" t="s">
        <v>75</v>
      </c>
      <c r="D33" s="13" t="s">
        <v>43</v>
      </c>
      <c r="E33" s="17">
        <v>57</v>
      </c>
      <c r="F33" s="18"/>
      <c r="G33" s="18"/>
      <c r="H33" s="18">
        <f>SUM(F33:G33)</f>
        <v>0</v>
      </c>
      <c r="I33" s="15">
        <f>SUM(E33*0.4)</f>
        <v>22.8</v>
      </c>
      <c r="J33" s="16">
        <f>SUM(H33*0.6)</f>
        <v>0</v>
      </c>
      <c r="K33" s="16">
        <f>SUM(I33:J33)</f>
        <v>22.8</v>
      </c>
    </row>
    <row r="34" s="2" customFormat="1" customHeight="1" spans="1:11">
      <c r="A34" s="11">
        <v>31</v>
      </c>
      <c r="B34" s="17" t="s">
        <v>76</v>
      </c>
      <c r="C34" s="17" t="s">
        <v>77</v>
      </c>
      <c r="D34" s="13" t="s">
        <v>78</v>
      </c>
      <c r="E34" s="17">
        <v>87</v>
      </c>
      <c r="F34" s="18">
        <v>84.64</v>
      </c>
      <c r="G34" s="18"/>
      <c r="H34" s="18">
        <f>SUM(F34:G34)</f>
        <v>84.64</v>
      </c>
      <c r="I34" s="15">
        <f>SUM(E34*0.4)</f>
        <v>34.8</v>
      </c>
      <c r="J34" s="16">
        <f>SUM(H34*0.6)</f>
        <v>50.784</v>
      </c>
      <c r="K34" s="16">
        <f>SUM(I34:J34)</f>
        <v>85.584</v>
      </c>
    </row>
    <row r="35" s="2" customFormat="1" customHeight="1" spans="1:11">
      <c r="A35" s="11">
        <v>32</v>
      </c>
      <c r="B35" s="17" t="s">
        <v>79</v>
      </c>
      <c r="C35" s="17" t="s">
        <v>80</v>
      </c>
      <c r="D35" s="13" t="s">
        <v>78</v>
      </c>
      <c r="E35" s="17">
        <v>74</v>
      </c>
      <c r="F35" s="18">
        <v>84.1</v>
      </c>
      <c r="G35" s="18"/>
      <c r="H35" s="18">
        <f>SUM(F35:G35)</f>
        <v>84.1</v>
      </c>
      <c r="I35" s="15">
        <f>SUM(E35*0.4)</f>
        <v>29.6</v>
      </c>
      <c r="J35" s="16">
        <f>SUM(H35*0.6)</f>
        <v>50.46</v>
      </c>
      <c r="K35" s="16">
        <f>SUM(I35:J35)</f>
        <v>80.06</v>
      </c>
    </row>
    <row r="36" s="2" customFormat="1" customHeight="1" spans="1:11">
      <c r="A36" s="11">
        <v>33</v>
      </c>
      <c r="B36" s="17" t="s">
        <v>81</v>
      </c>
      <c r="C36" s="17" t="s">
        <v>82</v>
      </c>
      <c r="D36" s="13" t="s">
        <v>78</v>
      </c>
      <c r="E36" s="17">
        <v>64</v>
      </c>
      <c r="F36" s="18">
        <v>85.76</v>
      </c>
      <c r="G36" s="18"/>
      <c r="H36" s="18">
        <f>SUM(F36:G36)</f>
        <v>85.76</v>
      </c>
      <c r="I36" s="15">
        <f>SUM(E36*0.4)</f>
        <v>25.6</v>
      </c>
      <c r="J36" s="16">
        <f>SUM(H36*0.6)</f>
        <v>51.456</v>
      </c>
      <c r="K36" s="16">
        <f>SUM(I36:J36)</f>
        <v>77.056</v>
      </c>
    </row>
    <row r="37" s="2" customFormat="1" customHeight="1" spans="1:11">
      <c r="A37" s="11">
        <v>34</v>
      </c>
      <c r="B37" s="17" t="s">
        <v>83</v>
      </c>
      <c r="C37" s="17" t="s">
        <v>84</v>
      </c>
      <c r="D37" s="13" t="s">
        <v>78</v>
      </c>
      <c r="E37" s="17">
        <v>65</v>
      </c>
      <c r="F37" s="18">
        <v>84.17</v>
      </c>
      <c r="G37" s="18"/>
      <c r="H37" s="18">
        <f>SUM(F37:G37)</f>
        <v>84.17</v>
      </c>
      <c r="I37" s="15">
        <f>SUM(E37*0.4)</f>
        <v>26</v>
      </c>
      <c r="J37" s="16">
        <f>SUM(H37*0.6)</f>
        <v>50.502</v>
      </c>
      <c r="K37" s="16">
        <f>SUM(I37:J37)</f>
        <v>76.502</v>
      </c>
    </row>
    <row r="38" s="2" customFormat="1" customHeight="1" spans="1:11">
      <c r="A38" s="11">
        <v>35</v>
      </c>
      <c r="B38" s="17">
        <v>260646</v>
      </c>
      <c r="C38" s="17" t="s">
        <v>85</v>
      </c>
      <c r="D38" s="13" t="s">
        <v>78</v>
      </c>
      <c r="E38" s="17">
        <v>62</v>
      </c>
      <c r="F38" s="18">
        <v>84.47</v>
      </c>
      <c r="G38" s="18"/>
      <c r="H38" s="18">
        <f>SUM(F38:G38)</f>
        <v>84.47</v>
      </c>
      <c r="I38" s="15">
        <f>SUM(E38*0.4)</f>
        <v>24.8</v>
      </c>
      <c r="J38" s="16">
        <f>SUM(H38*0.6)</f>
        <v>50.682</v>
      </c>
      <c r="K38" s="16">
        <f>SUM(I38:J38)</f>
        <v>75.482</v>
      </c>
    </row>
    <row r="39" s="2" customFormat="1" customHeight="1" spans="1:11">
      <c r="A39" s="11">
        <v>36</v>
      </c>
      <c r="B39" s="17" t="s">
        <v>86</v>
      </c>
      <c r="C39" s="17" t="s">
        <v>87</v>
      </c>
      <c r="D39" s="13" t="s">
        <v>78</v>
      </c>
      <c r="E39" s="17">
        <v>65</v>
      </c>
      <c r="F39" s="18">
        <v>82.2</v>
      </c>
      <c r="G39" s="18"/>
      <c r="H39" s="18">
        <f>SUM(F39:G39)</f>
        <v>82.2</v>
      </c>
      <c r="I39" s="15">
        <f>SUM(E39*0.4)</f>
        <v>26</v>
      </c>
      <c r="J39" s="16">
        <f>SUM(H39*0.6)</f>
        <v>49.32</v>
      </c>
      <c r="K39" s="16">
        <f>SUM(I39:J39)</f>
        <v>75.32</v>
      </c>
    </row>
    <row r="40" s="2" customFormat="1" customHeight="1" spans="1:11">
      <c r="A40" s="11">
        <v>37</v>
      </c>
      <c r="B40" s="17" t="s">
        <v>88</v>
      </c>
      <c r="C40" s="17" t="s">
        <v>89</v>
      </c>
      <c r="D40" s="13" t="s">
        <v>78</v>
      </c>
      <c r="E40" s="17">
        <v>60</v>
      </c>
      <c r="F40" s="18">
        <v>83.23</v>
      </c>
      <c r="G40" s="18"/>
      <c r="H40" s="18">
        <f>SUM(F40:G40)</f>
        <v>83.23</v>
      </c>
      <c r="I40" s="15">
        <f>SUM(E40*0.4)</f>
        <v>24</v>
      </c>
      <c r="J40" s="16">
        <f>SUM(H40*0.6)</f>
        <v>49.938</v>
      </c>
      <c r="K40" s="16">
        <f>SUM(I40:J40)</f>
        <v>73.938</v>
      </c>
    </row>
    <row r="41" s="2" customFormat="1" customHeight="1" spans="1:11">
      <c r="A41" s="11">
        <v>38</v>
      </c>
      <c r="B41" s="17" t="s">
        <v>90</v>
      </c>
      <c r="C41" s="17" t="s">
        <v>91</v>
      </c>
      <c r="D41" s="13" t="s">
        <v>78</v>
      </c>
      <c r="E41" s="17">
        <v>58</v>
      </c>
      <c r="F41" s="18">
        <v>81.6</v>
      </c>
      <c r="G41" s="18"/>
      <c r="H41" s="18">
        <f>SUM(F41:G41)</f>
        <v>81.6</v>
      </c>
      <c r="I41" s="15">
        <f>SUM(E41*0.4)</f>
        <v>23.2</v>
      </c>
      <c r="J41" s="16">
        <f>SUM(H41*0.6)</f>
        <v>48.96</v>
      </c>
      <c r="K41" s="16">
        <f>SUM(I41:J41)</f>
        <v>72.16</v>
      </c>
    </row>
    <row r="42" s="2" customFormat="1" customHeight="1" spans="1:11">
      <c r="A42" s="11">
        <v>39</v>
      </c>
      <c r="B42" s="17" t="s">
        <v>92</v>
      </c>
      <c r="C42" s="17" t="s">
        <v>93</v>
      </c>
      <c r="D42" s="13" t="s">
        <v>78</v>
      </c>
      <c r="E42" s="17">
        <v>62</v>
      </c>
      <c r="F42" s="18"/>
      <c r="G42" s="18"/>
      <c r="H42" s="18">
        <f>SUM(F42:G42)</f>
        <v>0</v>
      </c>
      <c r="I42" s="15">
        <f>SUM(E42*0.4)</f>
        <v>24.8</v>
      </c>
      <c r="J42" s="16">
        <f>SUM(H42*0.6)</f>
        <v>0</v>
      </c>
      <c r="K42" s="16">
        <f>SUM(I42:J42)</f>
        <v>24.8</v>
      </c>
    </row>
    <row r="43" s="2" customFormat="1" customHeight="1" spans="1:11">
      <c r="A43" s="11">
        <v>40</v>
      </c>
      <c r="B43" s="17" t="s">
        <v>94</v>
      </c>
      <c r="C43" s="17" t="s">
        <v>95</v>
      </c>
      <c r="D43" s="13" t="s">
        <v>96</v>
      </c>
      <c r="E43" s="17">
        <v>73</v>
      </c>
      <c r="F43" s="18">
        <v>92</v>
      </c>
      <c r="G43" s="18"/>
      <c r="H43" s="18">
        <f>SUM(F43:G43)</f>
        <v>92</v>
      </c>
      <c r="I43" s="15">
        <f>SUM(E43*0.4)</f>
        <v>29.2</v>
      </c>
      <c r="J43" s="16">
        <f>SUM(H43*0.6)</f>
        <v>55.2</v>
      </c>
      <c r="K43" s="16">
        <f>SUM(I43:J43)</f>
        <v>84.4</v>
      </c>
    </row>
    <row r="44" s="2" customFormat="1" customHeight="1" spans="1:11">
      <c r="A44" s="11">
        <v>41</v>
      </c>
      <c r="B44" s="17" t="s">
        <v>97</v>
      </c>
      <c r="C44" s="17" t="s">
        <v>98</v>
      </c>
      <c r="D44" s="13" t="s">
        <v>96</v>
      </c>
      <c r="E44" s="17">
        <v>68</v>
      </c>
      <c r="F44" s="18">
        <v>88.23</v>
      </c>
      <c r="G44" s="18"/>
      <c r="H44" s="18">
        <f>SUM(F44:G44)</f>
        <v>88.23</v>
      </c>
      <c r="I44" s="15">
        <f>SUM(E44*0.4)</f>
        <v>27.2</v>
      </c>
      <c r="J44" s="16">
        <f>SUM(H44*0.6)</f>
        <v>52.938</v>
      </c>
      <c r="K44" s="16">
        <f>SUM(I44:J44)</f>
        <v>80.138</v>
      </c>
    </row>
    <row r="45" s="2" customFormat="1" customHeight="1" spans="1:11">
      <c r="A45" s="11">
        <v>42</v>
      </c>
      <c r="B45" s="17" t="s">
        <v>99</v>
      </c>
      <c r="C45" s="17" t="s">
        <v>100</v>
      </c>
      <c r="D45" s="13" t="s">
        <v>96</v>
      </c>
      <c r="E45" s="17">
        <v>68</v>
      </c>
      <c r="F45" s="18"/>
      <c r="G45" s="18"/>
      <c r="H45" s="18">
        <f>SUM(F45:G45)</f>
        <v>0</v>
      </c>
      <c r="I45" s="15">
        <f>SUM(E45*0.4)</f>
        <v>27.2</v>
      </c>
      <c r="J45" s="16">
        <f>SUM(H45*0.6)</f>
        <v>0</v>
      </c>
      <c r="K45" s="16">
        <f>SUM(I45:J45)</f>
        <v>27.2</v>
      </c>
    </row>
    <row r="46" s="2" customFormat="1" customHeight="1" spans="1:11">
      <c r="A46" s="11">
        <v>43</v>
      </c>
      <c r="B46" s="17" t="s">
        <v>101</v>
      </c>
      <c r="C46" s="17" t="s">
        <v>102</v>
      </c>
      <c r="D46" s="13" t="s">
        <v>103</v>
      </c>
      <c r="E46" s="17">
        <v>81</v>
      </c>
      <c r="F46" s="18">
        <v>89.66</v>
      </c>
      <c r="G46" s="18"/>
      <c r="H46" s="18">
        <f>SUM(F46:G46)</f>
        <v>89.66</v>
      </c>
      <c r="I46" s="15">
        <f>SUM(E46*0.4)</f>
        <v>32.4</v>
      </c>
      <c r="J46" s="16">
        <f>SUM(H46*0.6)</f>
        <v>53.796</v>
      </c>
      <c r="K46" s="16">
        <f>SUM(I46:J46)</f>
        <v>86.196</v>
      </c>
    </row>
    <row r="47" s="2" customFormat="1" customHeight="1" spans="1:11">
      <c r="A47" s="11">
        <v>44</v>
      </c>
      <c r="B47" s="17" t="s">
        <v>104</v>
      </c>
      <c r="C47" s="17" t="s">
        <v>105</v>
      </c>
      <c r="D47" s="13" t="s">
        <v>103</v>
      </c>
      <c r="E47" s="17">
        <v>82</v>
      </c>
      <c r="F47" s="18">
        <v>87.56</v>
      </c>
      <c r="G47" s="18"/>
      <c r="H47" s="18">
        <f>SUM(F47:G47)</f>
        <v>87.56</v>
      </c>
      <c r="I47" s="15">
        <f>SUM(E47*0.4)</f>
        <v>32.8</v>
      </c>
      <c r="J47" s="16">
        <f>SUM(H47*0.6)</f>
        <v>52.536</v>
      </c>
      <c r="K47" s="16">
        <f>SUM(I47:J47)</f>
        <v>85.336</v>
      </c>
    </row>
    <row r="48" s="2" customFormat="1" customHeight="1" spans="1:11">
      <c r="A48" s="11">
        <v>45</v>
      </c>
      <c r="B48" s="17" t="s">
        <v>106</v>
      </c>
      <c r="C48" s="17" t="s">
        <v>107</v>
      </c>
      <c r="D48" s="13" t="s">
        <v>103</v>
      </c>
      <c r="E48" s="17">
        <v>79</v>
      </c>
      <c r="F48" s="18">
        <v>88.86</v>
      </c>
      <c r="G48" s="18"/>
      <c r="H48" s="18">
        <f>SUM(F48:G48)</f>
        <v>88.86</v>
      </c>
      <c r="I48" s="15">
        <f>SUM(E48*0.4)</f>
        <v>31.6</v>
      </c>
      <c r="J48" s="16">
        <f>SUM(H48*0.6)</f>
        <v>53.316</v>
      </c>
      <c r="K48" s="16">
        <f>SUM(I48:J48)</f>
        <v>84.916</v>
      </c>
    </row>
    <row r="49" s="2" customFormat="1" customHeight="1" spans="1:11">
      <c r="A49" s="11">
        <v>46</v>
      </c>
      <c r="B49" s="17" t="s">
        <v>108</v>
      </c>
      <c r="C49" s="17" t="s">
        <v>109</v>
      </c>
      <c r="D49" s="13" t="s">
        <v>103</v>
      </c>
      <c r="E49" s="17">
        <v>74</v>
      </c>
      <c r="F49" s="18">
        <v>88.63</v>
      </c>
      <c r="G49" s="18"/>
      <c r="H49" s="18">
        <f>SUM(F49:G49)</f>
        <v>88.63</v>
      </c>
      <c r="I49" s="15">
        <f>SUM(E49*0.4)</f>
        <v>29.6</v>
      </c>
      <c r="J49" s="16">
        <f>SUM(H49*0.6)</f>
        <v>53.178</v>
      </c>
      <c r="K49" s="16">
        <f>SUM(I49:J49)</f>
        <v>82.778</v>
      </c>
    </row>
    <row r="50" s="2" customFormat="1" customHeight="1" spans="1:11">
      <c r="A50" s="11">
        <v>47</v>
      </c>
      <c r="B50" s="17" t="s">
        <v>110</v>
      </c>
      <c r="C50" s="17" t="s">
        <v>111</v>
      </c>
      <c r="D50" s="13" t="s">
        <v>103</v>
      </c>
      <c r="E50" s="17">
        <v>72</v>
      </c>
      <c r="F50" s="18">
        <v>89.63</v>
      </c>
      <c r="G50" s="18"/>
      <c r="H50" s="18">
        <f>SUM(F50:G50)</f>
        <v>89.63</v>
      </c>
      <c r="I50" s="15">
        <f>SUM(E50*0.4)</f>
        <v>28.8</v>
      </c>
      <c r="J50" s="16">
        <f>SUM(H50*0.6)</f>
        <v>53.778</v>
      </c>
      <c r="K50" s="16">
        <f>SUM(I50:J50)</f>
        <v>82.578</v>
      </c>
    </row>
    <row r="51" s="2" customFormat="1" customHeight="1" spans="1:11">
      <c r="A51" s="11">
        <v>48</v>
      </c>
      <c r="B51" s="17" t="s">
        <v>112</v>
      </c>
      <c r="C51" s="17" t="s">
        <v>113</v>
      </c>
      <c r="D51" s="13" t="s">
        <v>103</v>
      </c>
      <c r="E51" s="17">
        <v>75</v>
      </c>
      <c r="F51" s="18">
        <v>87.29</v>
      </c>
      <c r="G51" s="18"/>
      <c r="H51" s="18">
        <f>SUM(F51:G51)</f>
        <v>87.29</v>
      </c>
      <c r="I51" s="15">
        <f>SUM(E51*0.4)</f>
        <v>30</v>
      </c>
      <c r="J51" s="16">
        <f>SUM(H51*0.6)</f>
        <v>52.374</v>
      </c>
      <c r="K51" s="16">
        <f>SUM(I51:J51)</f>
        <v>82.374</v>
      </c>
    </row>
    <row r="52" s="2" customFormat="1" customHeight="1" spans="1:11">
      <c r="A52" s="11">
        <v>49</v>
      </c>
      <c r="B52" s="17" t="s">
        <v>114</v>
      </c>
      <c r="C52" s="17" t="s">
        <v>115</v>
      </c>
      <c r="D52" s="13" t="s">
        <v>103</v>
      </c>
      <c r="E52" s="17">
        <v>75</v>
      </c>
      <c r="F52" s="18">
        <v>87.1</v>
      </c>
      <c r="G52" s="18"/>
      <c r="H52" s="18">
        <f>SUM(F52:G52)</f>
        <v>87.1</v>
      </c>
      <c r="I52" s="15">
        <f>SUM(E52*0.4)</f>
        <v>30</v>
      </c>
      <c r="J52" s="16">
        <f>SUM(H52*0.6)</f>
        <v>52.26</v>
      </c>
      <c r="K52" s="16">
        <f>SUM(I52:J52)</f>
        <v>82.26</v>
      </c>
    </row>
    <row r="53" s="2" customFormat="1" customHeight="1" spans="1:11">
      <c r="A53" s="11">
        <v>50</v>
      </c>
      <c r="B53" s="17" t="s">
        <v>116</v>
      </c>
      <c r="C53" s="17" t="s">
        <v>117</v>
      </c>
      <c r="D53" s="13" t="s">
        <v>103</v>
      </c>
      <c r="E53" s="17">
        <v>69</v>
      </c>
      <c r="F53" s="18">
        <v>90.93</v>
      </c>
      <c r="G53" s="18"/>
      <c r="H53" s="18">
        <f>SUM(F53:G53)</f>
        <v>90.93</v>
      </c>
      <c r="I53" s="15">
        <f>SUM(E53*0.4)</f>
        <v>27.6</v>
      </c>
      <c r="J53" s="16">
        <f>SUM(H53*0.6)</f>
        <v>54.558</v>
      </c>
      <c r="K53" s="16">
        <f>SUM(I53:J53)</f>
        <v>82.158</v>
      </c>
    </row>
    <row r="54" s="2" customFormat="1" customHeight="1" spans="1:11">
      <c r="A54" s="11">
        <v>51</v>
      </c>
      <c r="B54" s="17" t="s">
        <v>118</v>
      </c>
      <c r="C54" s="17" t="s">
        <v>119</v>
      </c>
      <c r="D54" s="13" t="s">
        <v>103</v>
      </c>
      <c r="E54" s="17">
        <v>72</v>
      </c>
      <c r="F54" s="18">
        <v>88.84</v>
      </c>
      <c r="G54" s="18"/>
      <c r="H54" s="18">
        <f>SUM(F54:G54)</f>
        <v>88.84</v>
      </c>
      <c r="I54" s="15">
        <f>SUM(E54*0.4)</f>
        <v>28.8</v>
      </c>
      <c r="J54" s="16">
        <f>SUM(H54*0.6)</f>
        <v>53.304</v>
      </c>
      <c r="K54" s="16">
        <f>SUM(I54:J54)</f>
        <v>82.104</v>
      </c>
    </row>
    <row r="55" s="2" customFormat="1" customHeight="1" spans="1:11">
      <c r="A55" s="11">
        <v>52</v>
      </c>
      <c r="B55" s="17" t="s">
        <v>120</v>
      </c>
      <c r="C55" s="17" t="s">
        <v>121</v>
      </c>
      <c r="D55" s="13" t="s">
        <v>103</v>
      </c>
      <c r="E55" s="17">
        <v>72</v>
      </c>
      <c r="F55" s="18">
        <v>87.93</v>
      </c>
      <c r="G55" s="18"/>
      <c r="H55" s="18">
        <f>SUM(F55:G55)</f>
        <v>87.93</v>
      </c>
      <c r="I55" s="15">
        <f>SUM(E55*0.4)</f>
        <v>28.8</v>
      </c>
      <c r="J55" s="16">
        <f>SUM(H55*0.6)</f>
        <v>52.758</v>
      </c>
      <c r="K55" s="16">
        <f>SUM(I55:J55)</f>
        <v>81.558</v>
      </c>
    </row>
    <row r="56" s="2" customFormat="1" customHeight="1" spans="1:11">
      <c r="A56" s="11">
        <v>53</v>
      </c>
      <c r="B56" s="17" t="s">
        <v>122</v>
      </c>
      <c r="C56" s="17" t="s">
        <v>123</v>
      </c>
      <c r="D56" s="13" t="s">
        <v>103</v>
      </c>
      <c r="E56" s="17">
        <v>69</v>
      </c>
      <c r="F56" s="18">
        <v>89.44</v>
      </c>
      <c r="G56" s="18"/>
      <c r="H56" s="18">
        <f>SUM(F56:G56)</f>
        <v>89.44</v>
      </c>
      <c r="I56" s="15">
        <f>SUM(E56*0.4)</f>
        <v>27.6</v>
      </c>
      <c r="J56" s="16">
        <f>SUM(H56*0.6)</f>
        <v>53.664</v>
      </c>
      <c r="K56" s="16">
        <f>SUM(I56:J56)</f>
        <v>81.264</v>
      </c>
    </row>
    <row r="57" s="2" customFormat="1" customHeight="1" spans="1:11">
      <c r="A57" s="11">
        <v>54</v>
      </c>
      <c r="B57" s="17" t="s">
        <v>124</v>
      </c>
      <c r="C57" s="17" t="s">
        <v>125</v>
      </c>
      <c r="D57" s="13" t="s">
        <v>103</v>
      </c>
      <c r="E57" s="17">
        <v>69</v>
      </c>
      <c r="F57" s="18">
        <v>89.21</v>
      </c>
      <c r="G57" s="18"/>
      <c r="H57" s="18">
        <f>SUM(F57:G57)</f>
        <v>89.21</v>
      </c>
      <c r="I57" s="15">
        <f>SUM(E57*0.4)</f>
        <v>27.6</v>
      </c>
      <c r="J57" s="16">
        <f>SUM(H57*0.6)</f>
        <v>53.526</v>
      </c>
      <c r="K57" s="16">
        <f>SUM(I57:J57)</f>
        <v>81.126</v>
      </c>
    </row>
    <row r="58" s="2" customFormat="1" customHeight="1" spans="1:11">
      <c r="A58" s="11">
        <v>55</v>
      </c>
      <c r="B58" s="17" t="s">
        <v>126</v>
      </c>
      <c r="C58" s="17" t="s">
        <v>127</v>
      </c>
      <c r="D58" s="13" t="s">
        <v>103</v>
      </c>
      <c r="E58" s="17">
        <v>65</v>
      </c>
      <c r="F58" s="18">
        <v>90.6</v>
      </c>
      <c r="G58" s="18"/>
      <c r="H58" s="18">
        <f>SUM(F58:G58)</f>
        <v>90.6</v>
      </c>
      <c r="I58" s="15">
        <f>SUM(E58*0.4)</f>
        <v>26</v>
      </c>
      <c r="J58" s="16">
        <f>SUM(H58*0.6)</f>
        <v>54.36</v>
      </c>
      <c r="K58" s="16">
        <f>SUM(I58:J58)</f>
        <v>80.36</v>
      </c>
    </row>
    <row r="59" s="2" customFormat="1" customHeight="1" spans="1:11">
      <c r="A59" s="11">
        <v>56</v>
      </c>
      <c r="B59" s="17" t="s">
        <v>128</v>
      </c>
      <c r="C59" s="17" t="s">
        <v>129</v>
      </c>
      <c r="D59" s="13" t="s">
        <v>103</v>
      </c>
      <c r="E59" s="17">
        <v>70</v>
      </c>
      <c r="F59" s="18">
        <v>87.17</v>
      </c>
      <c r="G59" s="18"/>
      <c r="H59" s="18">
        <f>SUM(F59:G59)</f>
        <v>87.17</v>
      </c>
      <c r="I59" s="15">
        <f>SUM(E59*0.4)</f>
        <v>28</v>
      </c>
      <c r="J59" s="16">
        <f>SUM(H59*0.6)</f>
        <v>52.302</v>
      </c>
      <c r="K59" s="16">
        <f>SUM(I59:J59)</f>
        <v>80.302</v>
      </c>
    </row>
    <row r="60" s="2" customFormat="1" customHeight="1" spans="1:11">
      <c r="A60" s="11">
        <v>57</v>
      </c>
      <c r="B60" s="17" t="s">
        <v>130</v>
      </c>
      <c r="C60" s="17" t="s">
        <v>131</v>
      </c>
      <c r="D60" s="13" t="s">
        <v>103</v>
      </c>
      <c r="E60" s="17">
        <v>65</v>
      </c>
      <c r="F60" s="18">
        <v>90.4</v>
      </c>
      <c r="G60" s="18"/>
      <c r="H60" s="18">
        <f>SUM(F60:G60)</f>
        <v>90.4</v>
      </c>
      <c r="I60" s="15">
        <f>SUM(E60*0.4)</f>
        <v>26</v>
      </c>
      <c r="J60" s="16">
        <f>SUM(H60*0.6)</f>
        <v>54.24</v>
      </c>
      <c r="K60" s="16">
        <f>SUM(I60:J60)</f>
        <v>80.24</v>
      </c>
    </row>
    <row r="61" s="2" customFormat="1" customHeight="1" spans="1:11">
      <c r="A61" s="11">
        <v>58</v>
      </c>
      <c r="B61" s="17" t="s">
        <v>132</v>
      </c>
      <c r="C61" s="17" t="s">
        <v>133</v>
      </c>
      <c r="D61" s="13" t="s">
        <v>103</v>
      </c>
      <c r="E61" s="17">
        <v>70</v>
      </c>
      <c r="F61" s="18">
        <v>86.97</v>
      </c>
      <c r="G61" s="18"/>
      <c r="H61" s="18">
        <f>SUM(F61:G61)</f>
        <v>86.97</v>
      </c>
      <c r="I61" s="15">
        <f>SUM(E61*0.4)</f>
        <v>28</v>
      </c>
      <c r="J61" s="16">
        <f>SUM(H61*0.6)</f>
        <v>52.182</v>
      </c>
      <c r="K61" s="16">
        <f>SUM(I61:J61)</f>
        <v>80.182</v>
      </c>
    </row>
    <row r="62" customHeight="1" spans="1:11">
      <c r="A62" s="11">
        <v>59</v>
      </c>
      <c r="B62" s="17" t="s">
        <v>134</v>
      </c>
      <c r="C62" s="17" t="s">
        <v>135</v>
      </c>
      <c r="D62" s="13" t="s">
        <v>103</v>
      </c>
      <c r="E62" s="17">
        <v>73</v>
      </c>
      <c r="F62" s="18">
        <v>84.73</v>
      </c>
      <c r="G62" s="18"/>
      <c r="H62" s="18">
        <f>SUM(F62:G62)</f>
        <v>84.73</v>
      </c>
      <c r="I62" s="15">
        <f>SUM(E62*0.4)</f>
        <v>29.2</v>
      </c>
      <c r="J62" s="16">
        <f>SUM(H62*0.6)</f>
        <v>50.838</v>
      </c>
      <c r="K62" s="16">
        <f>SUM(I62:J62)</f>
        <v>80.038</v>
      </c>
    </row>
    <row r="63" customHeight="1" spans="1:11">
      <c r="A63" s="11">
        <v>60</v>
      </c>
      <c r="B63" s="17" t="s">
        <v>136</v>
      </c>
      <c r="C63" s="17" t="s">
        <v>137</v>
      </c>
      <c r="D63" s="13" t="s">
        <v>103</v>
      </c>
      <c r="E63" s="17">
        <v>65</v>
      </c>
      <c r="F63" s="18">
        <v>89.16</v>
      </c>
      <c r="G63" s="18"/>
      <c r="H63" s="18">
        <f>SUM(F63:G63)</f>
        <v>89.16</v>
      </c>
      <c r="I63" s="15">
        <f>SUM(E63*0.4)</f>
        <v>26</v>
      </c>
      <c r="J63" s="16">
        <f>SUM(H63*0.6)</f>
        <v>53.496</v>
      </c>
      <c r="K63" s="16">
        <f>SUM(I63:J63)</f>
        <v>79.496</v>
      </c>
    </row>
    <row r="64" customHeight="1" spans="1:11">
      <c r="A64" s="11">
        <v>61</v>
      </c>
      <c r="B64" s="17" t="s">
        <v>138</v>
      </c>
      <c r="C64" s="17" t="s">
        <v>139</v>
      </c>
      <c r="D64" s="13" t="s">
        <v>103</v>
      </c>
      <c r="E64" s="17">
        <v>66</v>
      </c>
      <c r="F64" s="18">
        <v>87.46</v>
      </c>
      <c r="G64" s="18"/>
      <c r="H64" s="18">
        <f>SUM(F64:G64)</f>
        <v>87.46</v>
      </c>
      <c r="I64" s="15">
        <f>SUM(E64*0.4)</f>
        <v>26.4</v>
      </c>
      <c r="J64" s="16">
        <f>SUM(H64*0.6)</f>
        <v>52.476</v>
      </c>
      <c r="K64" s="16">
        <f>SUM(I64:J64)</f>
        <v>78.876</v>
      </c>
    </row>
    <row r="65" customHeight="1" spans="1:11">
      <c r="A65" s="11">
        <v>62</v>
      </c>
      <c r="B65" s="17" t="s">
        <v>140</v>
      </c>
      <c r="C65" s="17" t="s">
        <v>141</v>
      </c>
      <c r="D65" s="13" t="s">
        <v>103</v>
      </c>
      <c r="E65" s="17">
        <v>66</v>
      </c>
      <c r="F65" s="18">
        <v>84.46</v>
      </c>
      <c r="G65" s="18"/>
      <c r="H65" s="18">
        <f>SUM(F65:G65)</f>
        <v>84.46</v>
      </c>
      <c r="I65" s="15">
        <f>SUM(E65*0.4)</f>
        <v>26.4</v>
      </c>
      <c r="J65" s="16">
        <f>SUM(H65*0.6)</f>
        <v>50.676</v>
      </c>
      <c r="K65" s="16">
        <f>SUM(I65:J65)</f>
        <v>77.076</v>
      </c>
    </row>
    <row r="66" customHeight="1" spans="1:11">
      <c r="A66" s="11">
        <v>63</v>
      </c>
      <c r="B66" s="17" t="s">
        <v>142</v>
      </c>
      <c r="C66" s="17" t="s">
        <v>143</v>
      </c>
      <c r="D66" s="13" t="s">
        <v>103</v>
      </c>
      <c r="E66" s="17">
        <v>65</v>
      </c>
      <c r="F66" s="18">
        <v>85.09</v>
      </c>
      <c r="G66" s="18"/>
      <c r="H66" s="18">
        <f>SUM(F66:G66)</f>
        <v>85.09</v>
      </c>
      <c r="I66" s="15">
        <f>SUM(E66*0.4)</f>
        <v>26</v>
      </c>
      <c r="J66" s="16">
        <f>SUM(H66*0.6)</f>
        <v>51.054</v>
      </c>
      <c r="K66" s="16">
        <f>SUM(I66:J66)</f>
        <v>77.054</v>
      </c>
    </row>
    <row r="67" customHeight="1" spans="1:11">
      <c r="A67" s="11">
        <v>64</v>
      </c>
      <c r="B67" s="17" t="s">
        <v>144</v>
      </c>
      <c r="C67" s="17" t="s">
        <v>145</v>
      </c>
      <c r="D67" s="13" t="s">
        <v>103</v>
      </c>
      <c r="E67" s="17">
        <v>66</v>
      </c>
      <c r="F67" s="18">
        <v>83.86</v>
      </c>
      <c r="G67" s="18"/>
      <c r="H67" s="18">
        <f>SUM(F67:G67)</f>
        <v>83.86</v>
      </c>
      <c r="I67" s="15">
        <f>SUM(E67*0.4)</f>
        <v>26.4</v>
      </c>
      <c r="J67" s="16">
        <f>SUM(H67*0.6)</f>
        <v>50.316</v>
      </c>
      <c r="K67" s="16">
        <f>SUM(I67:J67)</f>
        <v>76.716</v>
      </c>
    </row>
    <row r="68" customHeight="1" spans="1:11">
      <c r="A68" s="11">
        <v>65</v>
      </c>
      <c r="B68" s="17" t="s">
        <v>146</v>
      </c>
      <c r="C68" s="17" t="s">
        <v>147</v>
      </c>
      <c r="D68" s="13" t="s">
        <v>103</v>
      </c>
      <c r="E68" s="17">
        <v>79</v>
      </c>
      <c r="F68" s="18"/>
      <c r="G68" s="18"/>
      <c r="H68" s="18">
        <f>SUM(F68:G68)</f>
        <v>0</v>
      </c>
      <c r="I68" s="15">
        <f>SUM(E68*0.4)</f>
        <v>31.6</v>
      </c>
      <c r="J68" s="16">
        <f>SUM(H68*0.6)</f>
        <v>0</v>
      </c>
      <c r="K68" s="16">
        <f>SUM(I68:J68)</f>
        <v>31.6</v>
      </c>
    </row>
    <row r="69" customHeight="1" spans="1:11">
      <c r="A69" s="11">
        <v>66</v>
      </c>
      <c r="B69" s="17" t="s">
        <v>148</v>
      </c>
      <c r="C69" s="17" t="s">
        <v>149</v>
      </c>
      <c r="D69" s="13" t="s">
        <v>103</v>
      </c>
      <c r="E69" s="17">
        <v>71</v>
      </c>
      <c r="F69" s="18"/>
      <c r="G69" s="18"/>
      <c r="H69" s="18">
        <f>SUM(F69:G69)</f>
        <v>0</v>
      </c>
      <c r="I69" s="15">
        <f>SUM(E69*0.4)</f>
        <v>28.4</v>
      </c>
      <c r="J69" s="16">
        <f>SUM(H69*0.6)</f>
        <v>0</v>
      </c>
      <c r="K69" s="16">
        <f>SUM(I69:J69)</f>
        <v>28.4</v>
      </c>
    </row>
    <row r="70" customHeight="1" spans="1:11">
      <c r="A70" s="11">
        <v>67</v>
      </c>
      <c r="B70" s="17" t="s">
        <v>150</v>
      </c>
      <c r="C70" s="17" t="s">
        <v>151</v>
      </c>
      <c r="D70" s="13" t="s">
        <v>103</v>
      </c>
      <c r="E70" s="17">
        <v>71</v>
      </c>
      <c r="F70" s="18"/>
      <c r="G70" s="18"/>
      <c r="H70" s="18">
        <f>SUM(F70:G70)</f>
        <v>0</v>
      </c>
      <c r="I70" s="15">
        <f>SUM(E70*0.4)</f>
        <v>28.4</v>
      </c>
      <c r="J70" s="16">
        <f>SUM(H70*0.6)</f>
        <v>0</v>
      </c>
      <c r="K70" s="16">
        <f>SUM(I70:J70)</f>
        <v>28.4</v>
      </c>
    </row>
    <row r="71" customHeight="1" spans="1:11">
      <c r="A71" s="11">
        <v>68</v>
      </c>
      <c r="B71" s="17" t="s">
        <v>152</v>
      </c>
      <c r="C71" s="17" t="s">
        <v>153</v>
      </c>
      <c r="D71" s="13" t="s">
        <v>103</v>
      </c>
      <c r="E71" s="17">
        <v>68</v>
      </c>
      <c r="F71" s="18"/>
      <c r="G71" s="18"/>
      <c r="H71" s="18">
        <f>SUM(F71:G71)</f>
        <v>0</v>
      </c>
      <c r="I71" s="15">
        <f>SUM(E71*0.4)</f>
        <v>27.2</v>
      </c>
      <c r="J71" s="16">
        <f>SUM(H71*0.6)</f>
        <v>0</v>
      </c>
      <c r="K71" s="16">
        <f>SUM(I71:J71)</f>
        <v>27.2</v>
      </c>
    </row>
    <row r="72" customHeight="1" spans="1:11">
      <c r="A72" s="11">
        <v>69</v>
      </c>
      <c r="B72" s="17" t="s">
        <v>154</v>
      </c>
      <c r="C72" s="17" t="s">
        <v>155</v>
      </c>
      <c r="D72" s="13" t="s">
        <v>103</v>
      </c>
      <c r="E72" s="17">
        <v>65</v>
      </c>
      <c r="F72" s="18"/>
      <c r="G72" s="18"/>
      <c r="H72" s="18">
        <f>SUM(F72:G72)</f>
        <v>0</v>
      </c>
      <c r="I72" s="15">
        <f>SUM(E72*0.4)</f>
        <v>26</v>
      </c>
      <c r="J72" s="16">
        <f>SUM(H72*0.6)</f>
        <v>0</v>
      </c>
      <c r="K72" s="16">
        <f>SUM(I72:J72)</f>
        <v>26</v>
      </c>
    </row>
    <row r="73" customHeight="1" spans="1:11">
      <c r="A73" s="11">
        <v>70</v>
      </c>
      <c r="B73" s="17" t="s">
        <v>156</v>
      </c>
      <c r="C73" s="17" t="s">
        <v>157</v>
      </c>
      <c r="D73" s="13" t="s">
        <v>103</v>
      </c>
      <c r="E73" s="17">
        <v>65</v>
      </c>
      <c r="F73" s="18"/>
      <c r="G73" s="18"/>
      <c r="H73" s="18">
        <f>SUM(F73:G73)</f>
        <v>0</v>
      </c>
      <c r="I73" s="15">
        <f>SUM(E73*0.4)</f>
        <v>26</v>
      </c>
      <c r="J73" s="16">
        <f>SUM(H73*0.6)</f>
        <v>0</v>
      </c>
      <c r="K73" s="16">
        <f>SUM(I73:J73)</f>
        <v>26</v>
      </c>
    </row>
    <row r="74" customHeight="1" spans="1:11">
      <c r="A74" s="11">
        <v>71</v>
      </c>
      <c r="B74" s="17" t="s">
        <v>158</v>
      </c>
      <c r="C74" s="17" t="s">
        <v>159</v>
      </c>
      <c r="D74" s="13" t="s">
        <v>160</v>
      </c>
      <c r="E74" s="17">
        <v>84</v>
      </c>
      <c r="F74" s="18">
        <v>64.6</v>
      </c>
      <c r="G74" s="18">
        <v>26.09</v>
      </c>
      <c r="H74" s="18">
        <f>SUM(F74:G74)</f>
        <v>90.69</v>
      </c>
      <c r="I74" s="15">
        <f>SUM(E74*0.4)</f>
        <v>33.6</v>
      </c>
      <c r="J74" s="16">
        <f>SUM(H74*0.6)</f>
        <v>54.414</v>
      </c>
      <c r="K74" s="16">
        <f>SUM(I74:J74)</f>
        <v>88.014</v>
      </c>
    </row>
    <row r="75" customHeight="1" spans="1:11">
      <c r="A75" s="11">
        <v>72</v>
      </c>
      <c r="B75" s="17" t="s">
        <v>161</v>
      </c>
      <c r="C75" s="17" t="s">
        <v>162</v>
      </c>
      <c r="D75" s="13" t="s">
        <v>160</v>
      </c>
      <c r="E75" s="17">
        <v>78</v>
      </c>
      <c r="F75" s="18">
        <v>66.93</v>
      </c>
      <c r="G75" s="18">
        <v>25.94</v>
      </c>
      <c r="H75" s="18">
        <f>SUM(F75:G75)</f>
        <v>92.87</v>
      </c>
      <c r="I75" s="15">
        <f>SUM(E75*0.4)</f>
        <v>31.2</v>
      </c>
      <c r="J75" s="16">
        <f>SUM(H75*0.6)</f>
        <v>55.722</v>
      </c>
      <c r="K75" s="16">
        <f>SUM(I75:J75)</f>
        <v>86.922</v>
      </c>
    </row>
    <row r="76" customHeight="1" spans="1:11">
      <c r="A76" s="11">
        <v>73</v>
      </c>
      <c r="B76" s="17" t="s">
        <v>163</v>
      </c>
      <c r="C76" s="17" t="s">
        <v>164</v>
      </c>
      <c r="D76" s="13" t="s">
        <v>160</v>
      </c>
      <c r="E76" s="17">
        <v>75</v>
      </c>
      <c r="F76" s="18">
        <v>66.23</v>
      </c>
      <c r="G76" s="18">
        <v>27.07</v>
      </c>
      <c r="H76" s="18">
        <f>SUM(F76:G76)</f>
        <v>93.3</v>
      </c>
      <c r="I76" s="15">
        <f>SUM(E76*0.4)</f>
        <v>30</v>
      </c>
      <c r="J76" s="16">
        <f>SUM(H76*0.6)</f>
        <v>55.98</v>
      </c>
      <c r="K76" s="16">
        <f>SUM(I76:J76)</f>
        <v>85.98</v>
      </c>
    </row>
    <row r="77" customHeight="1" spans="1:11">
      <c r="A77" s="11">
        <v>74</v>
      </c>
      <c r="B77" s="17" t="s">
        <v>165</v>
      </c>
      <c r="C77" s="17" t="s">
        <v>111</v>
      </c>
      <c r="D77" s="13" t="s">
        <v>160</v>
      </c>
      <c r="E77" s="17">
        <v>75</v>
      </c>
      <c r="F77" s="18">
        <v>65.93</v>
      </c>
      <c r="G77" s="18">
        <v>27.04</v>
      </c>
      <c r="H77" s="18">
        <f>SUM(F77:G77)</f>
        <v>92.97</v>
      </c>
      <c r="I77" s="15">
        <f>SUM(E77*0.4)</f>
        <v>30</v>
      </c>
      <c r="J77" s="16">
        <f>SUM(H77*0.6)</f>
        <v>55.782</v>
      </c>
      <c r="K77" s="16">
        <f>SUM(I77:J77)</f>
        <v>85.782</v>
      </c>
    </row>
    <row r="78" customHeight="1" spans="1:11">
      <c r="A78" s="11">
        <v>75</v>
      </c>
      <c r="B78" s="17" t="s">
        <v>166</v>
      </c>
      <c r="C78" s="17" t="s">
        <v>167</v>
      </c>
      <c r="D78" s="13" t="s">
        <v>160</v>
      </c>
      <c r="E78" s="17">
        <v>72</v>
      </c>
      <c r="F78" s="18">
        <v>66.04</v>
      </c>
      <c r="G78" s="19">
        <v>27.1</v>
      </c>
      <c r="H78" s="18">
        <f>SUM(F78:G78)</f>
        <v>93.14</v>
      </c>
      <c r="I78" s="15">
        <f>SUM(E78*0.4)</f>
        <v>28.8</v>
      </c>
      <c r="J78" s="16">
        <f>SUM(H78*0.6)</f>
        <v>55.884</v>
      </c>
      <c r="K78" s="16">
        <f>SUM(I78:J78)</f>
        <v>84.684</v>
      </c>
    </row>
    <row r="79" customHeight="1" spans="1:11">
      <c r="A79" s="11">
        <v>76</v>
      </c>
      <c r="B79" s="17" t="s">
        <v>168</v>
      </c>
      <c r="C79" s="17" t="s">
        <v>169</v>
      </c>
      <c r="D79" s="13" t="s">
        <v>160</v>
      </c>
      <c r="E79" s="17">
        <v>77</v>
      </c>
      <c r="F79" s="18">
        <v>64.11</v>
      </c>
      <c r="G79" s="18">
        <v>25.21</v>
      </c>
      <c r="H79" s="18">
        <f>SUM(F79:G79)</f>
        <v>89.32</v>
      </c>
      <c r="I79" s="15">
        <f>SUM(E79*0.4)</f>
        <v>30.8</v>
      </c>
      <c r="J79" s="16">
        <f>SUM(H79*0.6)</f>
        <v>53.592</v>
      </c>
      <c r="K79" s="16">
        <f>SUM(I79:J79)</f>
        <v>84.392</v>
      </c>
    </row>
    <row r="80" customHeight="1" spans="1:11">
      <c r="A80" s="11">
        <v>77</v>
      </c>
      <c r="B80" s="17" t="s">
        <v>170</v>
      </c>
      <c r="C80" s="17" t="s">
        <v>171</v>
      </c>
      <c r="D80" s="13" t="s">
        <v>160</v>
      </c>
      <c r="E80" s="17">
        <v>73</v>
      </c>
      <c r="F80" s="18">
        <v>66.01</v>
      </c>
      <c r="G80" s="18">
        <v>25.94</v>
      </c>
      <c r="H80" s="18">
        <f>SUM(F80:G80)</f>
        <v>91.95</v>
      </c>
      <c r="I80" s="15">
        <f>SUM(E80*0.4)</f>
        <v>29.2</v>
      </c>
      <c r="J80" s="16">
        <f>SUM(H80*0.6)</f>
        <v>55.17</v>
      </c>
      <c r="K80" s="16">
        <f>SUM(I80:J80)</f>
        <v>84.37</v>
      </c>
    </row>
    <row r="81" customHeight="1" spans="1:11">
      <c r="A81" s="11">
        <v>78</v>
      </c>
      <c r="B81" s="17" t="s">
        <v>172</v>
      </c>
      <c r="C81" s="17" t="s">
        <v>173</v>
      </c>
      <c r="D81" s="13" t="s">
        <v>160</v>
      </c>
      <c r="E81" s="17">
        <v>72</v>
      </c>
      <c r="F81" s="18">
        <v>66.44</v>
      </c>
      <c r="G81" s="18">
        <v>25.73</v>
      </c>
      <c r="H81" s="18">
        <f>SUM(F81:G81)</f>
        <v>92.17</v>
      </c>
      <c r="I81" s="15">
        <f>SUM(E81*0.4)</f>
        <v>28.8</v>
      </c>
      <c r="J81" s="16">
        <f>SUM(H81*0.6)</f>
        <v>55.302</v>
      </c>
      <c r="K81" s="16">
        <f>SUM(I81:J81)</f>
        <v>84.102</v>
      </c>
    </row>
    <row r="82" customHeight="1" spans="1:11">
      <c r="A82" s="11">
        <v>79</v>
      </c>
      <c r="B82" s="17" t="s">
        <v>174</v>
      </c>
      <c r="C82" s="17" t="s">
        <v>175</v>
      </c>
      <c r="D82" s="13" t="s">
        <v>160</v>
      </c>
      <c r="E82" s="17">
        <v>75</v>
      </c>
      <c r="F82" s="18">
        <v>64.26</v>
      </c>
      <c r="G82" s="18">
        <v>25.16</v>
      </c>
      <c r="H82" s="18">
        <f>SUM(F82:G82)</f>
        <v>89.42</v>
      </c>
      <c r="I82" s="15">
        <f>SUM(E82*0.4)</f>
        <v>30</v>
      </c>
      <c r="J82" s="16">
        <f>SUM(H82*0.6)</f>
        <v>53.652</v>
      </c>
      <c r="K82" s="16">
        <f>SUM(I82:J82)</f>
        <v>83.652</v>
      </c>
    </row>
    <row r="83" customHeight="1" spans="1:11">
      <c r="A83" s="11">
        <v>80</v>
      </c>
      <c r="B83" s="17" t="s">
        <v>176</v>
      </c>
      <c r="C83" s="17" t="s">
        <v>177</v>
      </c>
      <c r="D83" s="13" t="s">
        <v>160</v>
      </c>
      <c r="E83" s="17">
        <v>74</v>
      </c>
      <c r="F83" s="18">
        <v>63.67</v>
      </c>
      <c r="G83" s="18">
        <v>25.76</v>
      </c>
      <c r="H83" s="18">
        <f>SUM(F83:G83)</f>
        <v>89.43</v>
      </c>
      <c r="I83" s="15">
        <f>SUM(E83*0.4)</f>
        <v>29.6</v>
      </c>
      <c r="J83" s="16">
        <f>SUM(H83*0.6)</f>
        <v>53.658</v>
      </c>
      <c r="K83" s="16">
        <f>SUM(I83:J83)</f>
        <v>83.258</v>
      </c>
    </row>
    <row r="84" customHeight="1" spans="1:11">
      <c r="A84" s="11">
        <v>81</v>
      </c>
      <c r="B84" s="17" t="s">
        <v>178</v>
      </c>
      <c r="C84" s="17" t="s">
        <v>179</v>
      </c>
      <c r="D84" s="13" t="s">
        <v>160</v>
      </c>
      <c r="E84" s="17">
        <v>76</v>
      </c>
      <c r="F84" s="18">
        <v>61.64</v>
      </c>
      <c r="G84" s="18">
        <v>23.93</v>
      </c>
      <c r="H84" s="18">
        <f>SUM(F84:G84)</f>
        <v>85.57</v>
      </c>
      <c r="I84" s="15">
        <f>SUM(E84*0.4)</f>
        <v>30.4</v>
      </c>
      <c r="J84" s="16">
        <f>SUM(H84*0.6)</f>
        <v>51.342</v>
      </c>
      <c r="K84" s="16">
        <f>SUM(I84:J84)</f>
        <v>81.742</v>
      </c>
    </row>
    <row r="85" customHeight="1" spans="1:11">
      <c r="A85" s="11">
        <v>82</v>
      </c>
      <c r="B85" s="17" t="s">
        <v>180</v>
      </c>
      <c r="C85" s="17" t="s">
        <v>181</v>
      </c>
      <c r="D85" s="13" t="s">
        <v>160</v>
      </c>
      <c r="E85" s="17">
        <v>72</v>
      </c>
      <c r="F85" s="18">
        <v>62.77</v>
      </c>
      <c r="G85" s="18">
        <v>23.34</v>
      </c>
      <c r="H85" s="18">
        <f>SUM(F85:G85)</f>
        <v>86.11</v>
      </c>
      <c r="I85" s="15">
        <f>SUM(E85*0.4)</f>
        <v>28.8</v>
      </c>
      <c r="J85" s="16">
        <f>SUM(H85*0.6)</f>
        <v>51.666</v>
      </c>
      <c r="K85" s="16">
        <f>SUM(I85:J85)</f>
        <v>80.466</v>
      </c>
    </row>
    <row r="86" customHeight="1" spans="1:11">
      <c r="A86" s="11">
        <v>83</v>
      </c>
      <c r="B86" s="17" t="s">
        <v>182</v>
      </c>
      <c r="C86" s="17" t="s">
        <v>183</v>
      </c>
      <c r="D86" s="13" t="s">
        <v>160</v>
      </c>
      <c r="E86" s="17">
        <v>75</v>
      </c>
      <c r="F86" s="18">
        <v>61.01</v>
      </c>
      <c r="G86" s="18">
        <v>22.57</v>
      </c>
      <c r="H86" s="18">
        <f>SUM(F86:G86)</f>
        <v>83.58</v>
      </c>
      <c r="I86" s="15">
        <f>SUM(E86*0.4)</f>
        <v>30</v>
      </c>
      <c r="J86" s="16">
        <f>SUM(H86*0.6)</f>
        <v>50.148</v>
      </c>
      <c r="K86" s="16">
        <f>SUM(I86:J86)</f>
        <v>80.148</v>
      </c>
    </row>
    <row r="87" customHeight="1" spans="1:11">
      <c r="A87" s="11">
        <v>84</v>
      </c>
      <c r="B87" s="17" t="s">
        <v>184</v>
      </c>
      <c r="C87" s="17" t="s">
        <v>185</v>
      </c>
      <c r="D87" s="13" t="s">
        <v>160</v>
      </c>
      <c r="E87" s="17">
        <v>72</v>
      </c>
      <c r="F87" s="18"/>
      <c r="G87" s="18"/>
      <c r="H87" s="18">
        <f>SUM(F87:G87)</f>
        <v>0</v>
      </c>
      <c r="I87" s="15">
        <f>SUM(E87*0.4)</f>
        <v>28.8</v>
      </c>
      <c r="J87" s="16">
        <f>SUM(H87*0.6)</f>
        <v>0</v>
      </c>
      <c r="K87" s="16">
        <f>SUM(I87:J87)</f>
        <v>28.8</v>
      </c>
    </row>
    <row r="88" customHeight="1" spans="1:11">
      <c r="A88" s="11">
        <v>85</v>
      </c>
      <c r="B88" s="17" t="s">
        <v>186</v>
      </c>
      <c r="C88" s="17" t="s">
        <v>187</v>
      </c>
      <c r="D88" s="13" t="s">
        <v>188</v>
      </c>
      <c r="E88" s="17">
        <v>74</v>
      </c>
      <c r="F88" s="18">
        <v>84.21</v>
      </c>
      <c r="G88" s="18"/>
      <c r="H88" s="18">
        <f>SUM(F88:G88)</f>
        <v>84.21</v>
      </c>
      <c r="I88" s="15">
        <f>SUM(E88*0.4)</f>
        <v>29.6</v>
      </c>
      <c r="J88" s="16">
        <f>SUM(H88*0.6)</f>
        <v>50.526</v>
      </c>
      <c r="K88" s="16">
        <f>SUM(I88:J88)</f>
        <v>80.126</v>
      </c>
    </row>
    <row r="89" customHeight="1" spans="1:11">
      <c r="A89" s="11">
        <v>86</v>
      </c>
      <c r="B89" s="17" t="s">
        <v>189</v>
      </c>
      <c r="C89" s="17" t="s">
        <v>190</v>
      </c>
      <c r="D89" s="13" t="s">
        <v>188</v>
      </c>
      <c r="E89" s="17">
        <v>68</v>
      </c>
      <c r="F89" s="18">
        <v>88.03</v>
      </c>
      <c r="G89" s="18"/>
      <c r="H89" s="18">
        <f>SUM(F89:G89)</f>
        <v>88.03</v>
      </c>
      <c r="I89" s="15">
        <f>SUM(E89*0.4)</f>
        <v>27.2</v>
      </c>
      <c r="J89" s="16">
        <f>SUM(H89*0.6)</f>
        <v>52.818</v>
      </c>
      <c r="K89" s="16">
        <f>SUM(I89:J89)</f>
        <v>80.018</v>
      </c>
    </row>
    <row r="90" customHeight="1" spans="1:11">
      <c r="A90" s="11">
        <v>87</v>
      </c>
      <c r="B90" s="17" t="s">
        <v>191</v>
      </c>
      <c r="C90" s="17" t="s">
        <v>192</v>
      </c>
      <c r="D90" s="13" t="s">
        <v>188</v>
      </c>
      <c r="E90" s="17">
        <v>65</v>
      </c>
      <c r="F90" s="18">
        <v>82.03</v>
      </c>
      <c r="G90" s="18"/>
      <c r="H90" s="18">
        <f>SUM(F90:G90)</f>
        <v>82.03</v>
      </c>
      <c r="I90" s="15">
        <f>SUM(E90*0.4)</f>
        <v>26</v>
      </c>
      <c r="J90" s="16">
        <f>SUM(H90*0.6)</f>
        <v>49.218</v>
      </c>
      <c r="K90" s="16">
        <f>SUM(I90:J90)</f>
        <v>75.218</v>
      </c>
    </row>
    <row r="91" customHeight="1" spans="1:11">
      <c r="A91" s="11">
        <v>88</v>
      </c>
      <c r="B91" s="17" t="s">
        <v>193</v>
      </c>
      <c r="C91" s="17" t="s">
        <v>194</v>
      </c>
      <c r="D91" s="13" t="s">
        <v>188</v>
      </c>
      <c r="E91" s="17">
        <v>55</v>
      </c>
      <c r="F91" s="18">
        <v>78.5</v>
      </c>
      <c r="G91" s="18"/>
      <c r="H91" s="18">
        <f>SUM(F91:G91)</f>
        <v>78.5</v>
      </c>
      <c r="I91" s="15">
        <f>SUM(E91*0.4)</f>
        <v>22</v>
      </c>
      <c r="J91" s="16">
        <f>SUM(H91*0.6)</f>
        <v>47.1</v>
      </c>
      <c r="K91" s="16">
        <f>SUM(I91:J91)</f>
        <v>69.1</v>
      </c>
    </row>
    <row r="92" customHeight="1" spans="1:11">
      <c r="A92" s="11">
        <v>89</v>
      </c>
      <c r="B92" s="17" t="s">
        <v>195</v>
      </c>
      <c r="C92" s="17" t="s">
        <v>196</v>
      </c>
      <c r="D92" s="13" t="s">
        <v>188</v>
      </c>
      <c r="E92" s="17">
        <v>51</v>
      </c>
      <c r="F92" s="18">
        <v>79.57</v>
      </c>
      <c r="G92" s="18"/>
      <c r="H92" s="18">
        <f>SUM(F92:G92)</f>
        <v>79.57</v>
      </c>
      <c r="I92" s="15">
        <f>SUM(E92*0.4)</f>
        <v>20.4</v>
      </c>
      <c r="J92" s="16">
        <f>SUM(H92*0.6)</f>
        <v>47.742</v>
      </c>
      <c r="K92" s="16">
        <f>SUM(I92:J92)</f>
        <v>68.142</v>
      </c>
    </row>
    <row r="93" customHeight="1" spans="1:11">
      <c r="A93" s="11">
        <v>90</v>
      </c>
      <c r="B93" s="12" t="s">
        <v>197</v>
      </c>
      <c r="C93" s="12" t="s">
        <v>198</v>
      </c>
      <c r="D93" s="13" t="s">
        <v>199</v>
      </c>
      <c r="E93" s="12">
        <v>70</v>
      </c>
      <c r="F93" s="14">
        <v>84.66</v>
      </c>
      <c r="G93" s="14"/>
      <c r="H93" s="14">
        <f>SUM(F93:G93)</f>
        <v>84.66</v>
      </c>
      <c r="I93" s="15">
        <f>SUM(E93*0.4)</f>
        <v>28</v>
      </c>
      <c r="J93" s="16">
        <f>SUM(H93*0.6)</f>
        <v>50.796</v>
      </c>
      <c r="K93" s="16">
        <f>SUM(I93:J93)</f>
        <v>78.796</v>
      </c>
    </row>
    <row r="94" customHeight="1" spans="1:11">
      <c r="A94" s="11">
        <v>91</v>
      </c>
      <c r="B94" s="12" t="s">
        <v>200</v>
      </c>
      <c r="C94" s="12" t="s">
        <v>201</v>
      </c>
      <c r="D94" s="13" t="s">
        <v>199</v>
      </c>
      <c r="E94" s="12">
        <v>68</v>
      </c>
      <c r="F94" s="14">
        <v>81.27</v>
      </c>
      <c r="G94" s="14"/>
      <c r="H94" s="14">
        <f>SUM(F94:G94)</f>
        <v>81.27</v>
      </c>
      <c r="I94" s="15">
        <f>SUM(E94*0.4)</f>
        <v>27.2</v>
      </c>
      <c r="J94" s="16">
        <f>SUM(H94*0.6)</f>
        <v>48.762</v>
      </c>
      <c r="K94" s="16">
        <f>SUM(I94:J94)</f>
        <v>75.962</v>
      </c>
    </row>
    <row r="95" customHeight="1" spans="1:11">
      <c r="A95" s="11">
        <v>92</v>
      </c>
      <c r="B95" s="12" t="s">
        <v>202</v>
      </c>
      <c r="C95" s="12" t="s">
        <v>203</v>
      </c>
      <c r="D95" s="13" t="s">
        <v>199</v>
      </c>
      <c r="E95" s="12">
        <v>64</v>
      </c>
      <c r="F95" s="14">
        <v>83.11</v>
      </c>
      <c r="G95" s="14"/>
      <c r="H95" s="14">
        <f>SUM(F95:G95)</f>
        <v>83.11</v>
      </c>
      <c r="I95" s="15">
        <f>SUM(E95*0.4)</f>
        <v>25.6</v>
      </c>
      <c r="J95" s="16">
        <f>SUM(H95*0.6)</f>
        <v>49.866</v>
      </c>
      <c r="K95" s="16">
        <f>SUM(I95:J95)</f>
        <v>75.466</v>
      </c>
    </row>
    <row r="96" customHeight="1" spans="1:11">
      <c r="A96" s="11">
        <v>93</v>
      </c>
      <c r="B96" s="12" t="s">
        <v>204</v>
      </c>
      <c r="C96" s="12" t="s">
        <v>205</v>
      </c>
      <c r="D96" s="13" t="s">
        <v>199</v>
      </c>
      <c r="E96" s="12">
        <v>60</v>
      </c>
      <c r="F96" s="14">
        <v>84.9</v>
      </c>
      <c r="G96" s="14"/>
      <c r="H96" s="14">
        <f>SUM(F96:G96)</f>
        <v>84.9</v>
      </c>
      <c r="I96" s="15">
        <f>SUM(E96*0.4)</f>
        <v>24</v>
      </c>
      <c r="J96" s="16">
        <f>SUM(H96*0.6)</f>
        <v>50.94</v>
      </c>
      <c r="K96" s="16">
        <f>SUM(I96:J96)</f>
        <v>74.94</v>
      </c>
    </row>
    <row r="97" customHeight="1" spans="1:11">
      <c r="A97" s="11">
        <v>94</v>
      </c>
      <c r="B97" s="17" t="s">
        <v>206</v>
      </c>
      <c r="C97" s="17" t="s">
        <v>207</v>
      </c>
      <c r="D97" s="13" t="s">
        <v>199</v>
      </c>
      <c r="E97" s="17">
        <v>60</v>
      </c>
      <c r="F97" s="20">
        <v>82.73</v>
      </c>
      <c r="G97" s="20"/>
      <c r="H97" s="20">
        <f>SUM(F97:G97)</f>
        <v>82.73</v>
      </c>
      <c r="I97" s="15">
        <f>SUM(E97*0.4)</f>
        <v>24</v>
      </c>
      <c r="J97" s="16">
        <f>SUM(H97*0.6)</f>
        <v>49.638</v>
      </c>
      <c r="K97" s="16">
        <f>SUM(I97:J97)</f>
        <v>73.638</v>
      </c>
    </row>
    <row r="98" customHeight="1" spans="1:11">
      <c r="A98" s="11">
        <v>95</v>
      </c>
      <c r="B98" s="17" t="s">
        <v>208</v>
      </c>
      <c r="C98" s="17" t="s">
        <v>209</v>
      </c>
      <c r="D98" s="13" t="s">
        <v>199</v>
      </c>
      <c r="E98" s="17">
        <v>61</v>
      </c>
      <c r="F98" s="18">
        <v>81.87</v>
      </c>
      <c r="G98" s="18"/>
      <c r="H98" s="18">
        <f>SUM(F98:G98)</f>
        <v>81.87</v>
      </c>
      <c r="I98" s="15">
        <f>SUM(E98*0.4)</f>
        <v>24.4</v>
      </c>
      <c r="J98" s="16">
        <f>SUM(H98*0.6)</f>
        <v>49.122</v>
      </c>
      <c r="K98" s="16">
        <f>SUM(I98:J98)</f>
        <v>73.522</v>
      </c>
    </row>
    <row r="99" customHeight="1" spans="1:11">
      <c r="A99" s="11">
        <v>96</v>
      </c>
      <c r="B99" s="17">
        <v>260671</v>
      </c>
      <c r="C99" s="17" t="s">
        <v>210</v>
      </c>
      <c r="D99" s="13" t="s">
        <v>199</v>
      </c>
      <c r="E99" s="17">
        <v>58</v>
      </c>
      <c r="F99" s="20">
        <v>82.64</v>
      </c>
      <c r="G99" s="20"/>
      <c r="H99" s="20">
        <f>SUM(F99:G99)</f>
        <v>82.64</v>
      </c>
      <c r="I99" s="15">
        <f>SUM(E99*0.4)</f>
        <v>23.2</v>
      </c>
      <c r="J99" s="16">
        <f>SUM(H99*0.6)</f>
        <v>49.584</v>
      </c>
      <c r="K99" s="16">
        <f>SUM(I99:J99)</f>
        <v>72.784</v>
      </c>
    </row>
    <row r="100" customHeight="1" spans="1:11">
      <c r="A100" s="11">
        <v>97</v>
      </c>
      <c r="B100" s="17">
        <v>260678</v>
      </c>
      <c r="C100" s="17" t="s">
        <v>211</v>
      </c>
      <c r="D100" s="13" t="s">
        <v>199</v>
      </c>
      <c r="E100" s="17">
        <v>58</v>
      </c>
      <c r="F100" s="20">
        <v>82.09</v>
      </c>
      <c r="G100" s="20"/>
      <c r="H100" s="20">
        <f>SUM(F100:G100)</f>
        <v>82.09</v>
      </c>
      <c r="I100" s="15">
        <f>SUM(E100*0.4)</f>
        <v>23.2</v>
      </c>
      <c r="J100" s="16">
        <f>SUM(H100*0.6)</f>
        <v>49.254</v>
      </c>
      <c r="K100" s="16">
        <f>SUM(I100:J100)</f>
        <v>72.454</v>
      </c>
    </row>
    <row r="101" customHeight="1" spans="1:11">
      <c r="A101" s="11">
        <v>98</v>
      </c>
      <c r="B101" s="17" t="s">
        <v>212</v>
      </c>
      <c r="C101" s="17" t="s">
        <v>213</v>
      </c>
      <c r="D101" s="13" t="s">
        <v>199</v>
      </c>
      <c r="E101" s="17">
        <v>57</v>
      </c>
      <c r="F101" s="20">
        <v>81.99</v>
      </c>
      <c r="G101" s="20"/>
      <c r="H101" s="20">
        <f>SUM(F101:G101)</f>
        <v>81.99</v>
      </c>
      <c r="I101" s="15">
        <f>SUM(E101*0.4)</f>
        <v>22.8</v>
      </c>
      <c r="J101" s="16">
        <f>SUM(H101*0.6)</f>
        <v>49.194</v>
      </c>
      <c r="K101" s="16">
        <f>SUM(I101:J101)</f>
        <v>71.994</v>
      </c>
    </row>
    <row r="102" customHeight="1" spans="1:11">
      <c r="A102" s="11">
        <v>99</v>
      </c>
      <c r="B102" s="17" t="s">
        <v>214</v>
      </c>
      <c r="C102" s="17" t="s">
        <v>215</v>
      </c>
      <c r="D102" s="13" t="s">
        <v>199</v>
      </c>
      <c r="E102" s="17">
        <v>57</v>
      </c>
      <c r="F102" s="20">
        <v>81.8</v>
      </c>
      <c r="G102" s="20"/>
      <c r="H102" s="20">
        <f>SUM(F102:G102)</f>
        <v>81.8</v>
      </c>
      <c r="I102" s="15">
        <f>SUM(E102*0.4)</f>
        <v>22.8</v>
      </c>
      <c r="J102" s="16">
        <f>SUM(H102*0.6)</f>
        <v>49.08</v>
      </c>
      <c r="K102" s="16">
        <f>SUM(I102:J102)</f>
        <v>71.88</v>
      </c>
    </row>
    <row r="103" customHeight="1" spans="1:11">
      <c r="A103" s="11">
        <v>100</v>
      </c>
      <c r="B103" s="17" t="s">
        <v>216</v>
      </c>
      <c r="C103" s="17" t="s">
        <v>217</v>
      </c>
      <c r="D103" s="13" t="s">
        <v>199</v>
      </c>
      <c r="E103" s="17">
        <v>77</v>
      </c>
      <c r="F103" s="18"/>
      <c r="G103" s="18"/>
      <c r="H103" s="18">
        <f>SUM(F103:G103)</f>
        <v>0</v>
      </c>
      <c r="I103" s="15">
        <f>SUM(E103*0.4)</f>
        <v>30.8</v>
      </c>
      <c r="J103" s="16">
        <f>SUM(H103*0.6)</f>
        <v>0</v>
      </c>
      <c r="K103" s="16">
        <f>SUM(I103:J103)</f>
        <v>30.8</v>
      </c>
    </row>
    <row r="104" customHeight="1" spans="1:11">
      <c r="A104" s="11">
        <v>101</v>
      </c>
      <c r="B104" s="17" t="s">
        <v>218</v>
      </c>
      <c r="C104" s="17" t="s">
        <v>219</v>
      </c>
      <c r="D104" s="13" t="s">
        <v>199</v>
      </c>
      <c r="E104" s="17">
        <v>69</v>
      </c>
      <c r="F104" s="18"/>
      <c r="G104" s="18"/>
      <c r="H104" s="18">
        <f>SUM(F104:G104)</f>
        <v>0</v>
      </c>
      <c r="I104" s="15">
        <f>SUM(E104*0.4)</f>
        <v>27.6</v>
      </c>
      <c r="J104" s="16">
        <f>SUM(H104*0.6)</f>
        <v>0</v>
      </c>
      <c r="K104" s="16">
        <f>SUM(I104:J104)</f>
        <v>27.6</v>
      </c>
    </row>
    <row r="105" customHeight="1" spans="1:11">
      <c r="A105" s="11">
        <v>102</v>
      </c>
      <c r="B105" s="17">
        <v>260684</v>
      </c>
      <c r="C105" s="17" t="s">
        <v>220</v>
      </c>
      <c r="D105" s="13" t="s">
        <v>199</v>
      </c>
      <c r="E105" s="17">
        <v>58</v>
      </c>
      <c r="F105" s="20"/>
      <c r="G105" s="20"/>
      <c r="H105" s="20">
        <f>SUM(F105:G105)</f>
        <v>0</v>
      </c>
      <c r="I105" s="15">
        <f>SUM(E105*0.4)</f>
        <v>23.2</v>
      </c>
      <c r="J105" s="16">
        <f>SUM(H105*0.6)</f>
        <v>0</v>
      </c>
      <c r="K105" s="16">
        <f>SUM(I105:J105)</f>
        <v>23.2</v>
      </c>
    </row>
    <row r="106" customHeight="1" spans="1:11">
      <c r="A106" s="11">
        <v>103</v>
      </c>
      <c r="B106" s="17" t="s">
        <v>221</v>
      </c>
      <c r="C106" s="17" t="s">
        <v>222</v>
      </c>
      <c r="D106" s="13" t="s">
        <v>223</v>
      </c>
      <c r="E106" s="17">
        <v>84</v>
      </c>
      <c r="F106" s="20">
        <v>92.96</v>
      </c>
      <c r="G106" s="20"/>
      <c r="H106" s="20">
        <f>SUM(F106:G106)</f>
        <v>92.96</v>
      </c>
      <c r="I106" s="15">
        <f>SUM(E106*0.4)</f>
        <v>33.6</v>
      </c>
      <c r="J106" s="16">
        <f>SUM(H106*0.6)</f>
        <v>55.776</v>
      </c>
      <c r="K106" s="16">
        <f>SUM(I106:J106)</f>
        <v>89.376</v>
      </c>
    </row>
    <row r="107" customHeight="1" spans="1:11">
      <c r="A107" s="11">
        <v>104</v>
      </c>
      <c r="B107" s="17" t="s">
        <v>224</v>
      </c>
      <c r="C107" s="17" t="s">
        <v>225</v>
      </c>
      <c r="D107" s="13" t="s">
        <v>223</v>
      </c>
      <c r="E107" s="17">
        <v>74</v>
      </c>
      <c r="F107" s="20">
        <v>94.37</v>
      </c>
      <c r="G107" s="20"/>
      <c r="H107" s="20">
        <f>SUM(F107:G107)</f>
        <v>94.37</v>
      </c>
      <c r="I107" s="15">
        <f>SUM(E107*0.4)</f>
        <v>29.6</v>
      </c>
      <c r="J107" s="16">
        <f>SUM(H107*0.6)</f>
        <v>56.622</v>
      </c>
      <c r="K107" s="16">
        <f>SUM(I107:J107)</f>
        <v>86.222</v>
      </c>
    </row>
    <row r="108" customHeight="1" spans="1:11">
      <c r="A108" s="11">
        <v>105</v>
      </c>
      <c r="B108" s="17" t="s">
        <v>226</v>
      </c>
      <c r="C108" s="17" t="s">
        <v>227</v>
      </c>
      <c r="D108" s="13" t="s">
        <v>223</v>
      </c>
      <c r="E108" s="17">
        <v>73</v>
      </c>
      <c r="F108" s="20">
        <v>94.64</v>
      </c>
      <c r="G108" s="20"/>
      <c r="H108" s="20">
        <f>SUM(F108:G108)</f>
        <v>94.64</v>
      </c>
      <c r="I108" s="15">
        <f>SUM(E108*0.4)</f>
        <v>29.2</v>
      </c>
      <c r="J108" s="16">
        <f>SUM(H108*0.6)</f>
        <v>56.784</v>
      </c>
      <c r="K108" s="16">
        <f>SUM(I108:J108)</f>
        <v>85.984</v>
      </c>
    </row>
    <row r="109" customHeight="1" spans="1:11">
      <c r="A109" s="11">
        <v>106</v>
      </c>
      <c r="B109" s="17" t="s">
        <v>228</v>
      </c>
      <c r="C109" s="17" t="s">
        <v>229</v>
      </c>
      <c r="D109" s="13" t="s">
        <v>223</v>
      </c>
      <c r="E109" s="17">
        <v>72</v>
      </c>
      <c r="F109" s="20">
        <v>92.47</v>
      </c>
      <c r="G109" s="20"/>
      <c r="H109" s="20">
        <f>SUM(F109:G109)</f>
        <v>92.47</v>
      </c>
      <c r="I109" s="15">
        <f>SUM(E109*0.4)</f>
        <v>28.8</v>
      </c>
      <c r="J109" s="16">
        <f>SUM(H109*0.6)</f>
        <v>55.482</v>
      </c>
      <c r="K109" s="16">
        <f>SUM(I109:J109)</f>
        <v>84.282</v>
      </c>
    </row>
    <row r="110" customHeight="1" spans="1:11">
      <c r="A110" s="11">
        <v>107</v>
      </c>
      <c r="B110" s="17" t="s">
        <v>230</v>
      </c>
      <c r="C110" s="17" t="s">
        <v>231</v>
      </c>
      <c r="D110" s="13" t="s">
        <v>223</v>
      </c>
      <c r="E110" s="17">
        <v>75</v>
      </c>
      <c r="F110" s="20">
        <v>90.39</v>
      </c>
      <c r="G110" s="20"/>
      <c r="H110" s="20">
        <f>SUM(F110:G110)</f>
        <v>90.39</v>
      </c>
      <c r="I110" s="15">
        <f>SUM(E110*0.4)</f>
        <v>30</v>
      </c>
      <c r="J110" s="16">
        <f>SUM(H110*0.6)</f>
        <v>54.234</v>
      </c>
      <c r="K110" s="16">
        <f>SUM(I110:J110)</f>
        <v>84.234</v>
      </c>
    </row>
    <row r="111" customHeight="1" spans="1:11">
      <c r="A111" s="11">
        <v>108</v>
      </c>
      <c r="B111" s="17" t="s">
        <v>232</v>
      </c>
      <c r="C111" s="17" t="s">
        <v>233</v>
      </c>
      <c r="D111" s="13" t="s">
        <v>223</v>
      </c>
      <c r="E111" s="17">
        <v>72</v>
      </c>
      <c r="F111" s="20">
        <v>90.49</v>
      </c>
      <c r="G111" s="20"/>
      <c r="H111" s="20">
        <f>SUM(F111:G111)</f>
        <v>90.49</v>
      </c>
      <c r="I111" s="15">
        <f>SUM(E111*0.4)</f>
        <v>28.8</v>
      </c>
      <c r="J111" s="16">
        <f>SUM(H111*0.6)</f>
        <v>54.294</v>
      </c>
      <c r="K111" s="16">
        <f>SUM(I111:J111)</f>
        <v>83.094</v>
      </c>
    </row>
    <row r="112" customHeight="1" spans="1:11">
      <c r="A112" s="11">
        <v>109</v>
      </c>
      <c r="B112" s="17" t="s">
        <v>234</v>
      </c>
      <c r="C112" s="17" t="s">
        <v>235</v>
      </c>
      <c r="D112" s="13" t="s">
        <v>223</v>
      </c>
      <c r="E112" s="17">
        <v>72</v>
      </c>
      <c r="F112" s="20">
        <v>90.14</v>
      </c>
      <c r="G112" s="20"/>
      <c r="H112" s="20">
        <f>SUM(F112:G112)</f>
        <v>90.14</v>
      </c>
      <c r="I112" s="15">
        <f>SUM(E112*0.4)</f>
        <v>28.8</v>
      </c>
      <c r="J112" s="16">
        <f>SUM(H112*0.6)</f>
        <v>54.084</v>
      </c>
      <c r="K112" s="16">
        <f>SUM(I112:J112)</f>
        <v>82.884</v>
      </c>
    </row>
    <row r="113" customHeight="1" spans="1:11">
      <c r="A113" s="11">
        <v>110</v>
      </c>
      <c r="B113" s="17" t="s">
        <v>236</v>
      </c>
      <c r="C113" s="17" t="s">
        <v>237</v>
      </c>
      <c r="D113" s="13" t="s">
        <v>223</v>
      </c>
      <c r="E113" s="17">
        <v>70</v>
      </c>
      <c r="F113" s="20">
        <v>90.86</v>
      </c>
      <c r="G113" s="18"/>
      <c r="H113" s="18">
        <f>SUM(F113:G113)</f>
        <v>90.86</v>
      </c>
      <c r="I113" s="15">
        <f>SUM(E113*0.4)</f>
        <v>28</v>
      </c>
      <c r="J113" s="16">
        <f>SUM(H113*0.6)</f>
        <v>54.516</v>
      </c>
      <c r="K113" s="16">
        <f>SUM(I113:J113)</f>
        <v>82.516</v>
      </c>
    </row>
    <row r="114" customHeight="1" spans="1:11">
      <c r="A114" s="11">
        <v>111</v>
      </c>
      <c r="B114" s="17" t="s">
        <v>238</v>
      </c>
      <c r="C114" s="17" t="s">
        <v>239</v>
      </c>
      <c r="D114" s="13" t="s">
        <v>223</v>
      </c>
      <c r="E114" s="17">
        <v>71</v>
      </c>
      <c r="F114" s="20">
        <v>89.86</v>
      </c>
      <c r="G114" s="20"/>
      <c r="H114" s="20">
        <f>SUM(F114:G114)</f>
        <v>89.86</v>
      </c>
      <c r="I114" s="15">
        <f>SUM(E114*0.4)</f>
        <v>28.4</v>
      </c>
      <c r="J114" s="16">
        <f>SUM(H114*0.6)</f>
        <v>53.916</v>
      </c>
      <c r="K114" s="16">
        <f>SUM(I114:J114)</f>
        <v>82.316</v>
      </c>
    </row>
    <row r="115" customHeight="1" spans="1:11">
      <c r="A115" s="11">
        <v>112</v>
      </c>
      <c r="B115" s="17" t="s">
        <v>240</v>
      </c>
      <c r="C115" s="17" t="s">
        <v>241</v>
      </c>
      <c r="D115" s="13" t="s">
        <v>223</v>
      </c>
      <c r="E115" s="17">
        <v>70</v>
      </c>
      <c r="F115" s="20">
        <v>90.5</v>
      </c>
      <c r="G115" s="18"/>
      <c r="H115" s="18">
        <f>SUM(F115:G115)</f>
        <v>90.5</v>
      </c>
      <c r="I115" s="15">
        <f>SUM(E115*0.4)</f>
        <v>28</v>
      </c>
      <c r="J115" s="16">
        <f>SUM(H115*0.6)</f>
        <v>54.3</v>
      </c>
      <c r="K115" s="16">
        <f>SUM(I115:J115)</f>
        <v>82.3</v>
      </c>
    </row>
    <row r="116" customHeight="1" spans="1:11">
      <c r="A116" s="11">
        <v>113</v>
      </c>
      <c r="B116" s="17" t="s">
        <v>242</v>
      </c>
      <c r="C116" s="17" t="s">
        <v>243</v>
      </c>
      <c r="D116" s="13" t="s">
        <v>223</v>
      </c>
      <c r="E116" s="17">
        <v>73</v>
      </c>
      <c r="F116" s="20"/>
      <c r="G116" s="20"/>
      <c r="H116" s="20">
        <f>SUM(F116:G116)</f>
        <v>0</v>
      </c>
      <c r="I116" s="15">
        <f>SUM(E116*0.4)</f>
        <v>29.2</v>
      </c>
      <c r="J116" s="16">
        <f>SUM(H116*0.6)</f>
        <v>0</v>
      </c>
      <c r="K116" s="16">
        <f>SUM(I116:J116)</f>
        <v>29.2</v>
      </c>
    </row>
    <row r="117" customHeight="1" spans="1:11">
      <c r="A117" s="11">
        <v>114</v>
      </c>
      <c r="B117" s="17" t="s">
        <v>244</v>
      </c>
      <c r="C117" s="17" t="s">
        <v>245</v>
      </c>
      <c r="D117" s="13" t="s">
        <v>223</v>
      </c>
      <c r="E117" s="17">
        <v>70</v>
      </c>
      <c r="F117" s="18"/>
      <c r="G117" s="18"/>
      <c r="H117" s="18">
        <f>SUM(F117:G117)</f>
        <v>0</v>
      </c>
      <c r="I117" s="15">
        <f>SUM(E117*0.4)</f>
        <v>28</v>
      </c>
      <c r="J117" s="16">
        <f>SUM(H117*0.6)</f>
        <v>0</v>
      </c>
      <c r="K117" s="16">
        <f>SUM(I117:J117)</f>
        <v>28</v>
      </c>
    </row>
    <row r="118" customHeight="1" spans="1:11">
      <c r="A118" s="11">
        <v>115</v>
      </c>
      <c r="B118" s="12" t="s">
        <v>246</v>
      </c>
      <c r="C118" s="12" t="s">
        <v>247</v>
      </c>
      <c r="D118" s="13" t="s">
        <v>248</v>
      </c>
      <c r="E118" s="12">
        <v>75</v>
      </c>
      <c r="F118" s="14">
        <v>85.69</v>
      </c>
      <c r="G118" s="14"/>
      <c r="H118" s="14">
        <f>SUM(F118:G118)</f>
        <v>85.69</v>
      </c>
      <c r="I118" s="15">
        <f>SUM(E118*0.4)</f>
        <v>30</v>
      </c>
      <c r="J118" s="16">
        <f>SUM(H118*0.6)</f>
        <v>51.414</v>
      </c>
      <c r="K118" s="16">
        <f>SUM(I118:J118)</f>
        <v>81.414</v>
      </c>
    </row>
    <row r="119" customHeight="1" spans="1:11">
      <c r="A119" s="11">
        <v>116</v>
      </c>
      <c r="B119" s="12" t="s">
        <v>249</v>
      </c>
      <c r="C119" s="12" t="s">
        <v>250</v>
      </c>
      <c r="D119" s="13" t="s">
        <v>248</v>
      </c>
      <c r="E119" s="12">
        <v>74</v>
      </c>
      <c r="F119" s="14">
        <v>86.24</v>
      </c>
      <c r="G119" s="14"/>
      <c r="H119" s="14">
        <f>SUM(F119:G119)</f>
        <v>86.24</v>
      </c>
      <c r="I119" s="15">
        <f>SUM(E119*0.4)</f>
        <v>29.6</v>
      </c>
      <c r="J119" s="16">
        <f>SUM(H119*0.6)</f>
        <v>51.744</v>
      </c>
      <c r="K119" s="16">
        <f>SUM(I119:J119)</f>
        <v>81.344</v>
      </c>
    </row>
    <row r="120" customHeight="1" spans="1:11">
      <c r="A120" s="11">
        <v>117</v>
      </c>
      <c r="B120" s="12" t="s">
        <v>251</v>
      </c>
      <c r="C120" s="12" t="s">
        <v>252</v>
      </c>
      <c r="D120" s="13" t="s">
        <v>248</v>
      </c>
      <c r="E120" s="12">
        <v>73</v>
      </c>
      <c r="F120" s="14">
        <v>86.56</v>
      </c>
      <c r="G120" s="14"/>
      <c r="H120" s="14">
        <f>SUM(F120:G120)</f>
        <v>86.56</v>
      </c>
      <c r="I120" s="15">
        <f>SUM(E120*0.4)</f>
        <v>29.2</v>
      </c>
      <c r="J120" s="16">
        <f>SUM(H120*0.6)</f>
        <v>51.936</v>
      </c>
      <c r="K120" s="16">
        <f>SUM(I120:J120)</f>
        <v>81.136</v>
      </c>
    </row>
    <row r="121" customHeight="1" spans="1:11">
      <c r="A121" s="11">
        <v>118</v>
      </c>
      <c r="B121" s="17" t="s">
        <v>253</v>
      </c>
      <c r="C121" s="17" t="s">
        <v>254</v>
      </c>
      <c r="D121" s="13" t="s">
        <v>248</v>
      </c>
      <c r="E121" s="17">
        <v>71</v>
      </c>
      <c r="F121" s="20">
        <v>87.67</v>
      </c>
      <c r="G121" s="20"/>
      <c r="H121" s="20">
        <f>SUM(F121:G121)</f>
        <v>87.67</v>
      </c>
      <c r="I121" s="15">
        <f>SUM(E121*0.4)</f>
        <v>28.4</v>
      </c>
      <c r="J121" s="16">
        <f>SUM(H121*0.6)</f>
        <v>52.602</v>
      </c>
      <c r="K121" s="16">
        <f>SUM(I121:J121)</f>
        <v>81.002</v>
      </c>
    </row>
    <row r="122" customHeight="1" spans="1:11">
      <c r="A122" s="11">
        <v>119</v>
      </c>
      <c r="B122" s="17" t="s">
        <v>255</v>
      </c>
      <c r="C122" s="17" t="s">
        <v>256</v>
      </c>
      <c r="D122" s="13" t="s">
        <v>248</v>
      </c>
      <c r="E122" s="17">
        <v>73</v>
      </c>
      <c r="F122" s="18">
        <v>85.74</v>
      </c>
      <c r="G122" s="18"/>
      <c r="H122" s="18">
        <f>SUM(F122:G122)</f>
        <v>85.74</v>
      </c>
      <c r="I122" s="15">
        <f>SUM(E122*0.4)</f>
        <v>29.2</v>
      </c>
      <c r="J122" s="16">
        <f>SUM(H122*0.6)</f>
        <v>51.444</v>
      </c>
      <c r="K122" s="16">
        <f>SUM(I122:J122)</f>
        <v>80.644</v>
      </c>
    </row>
    <row r="123" customHeight="1" spans="1:11">
      <c r="A123" s="11">
        <v>120</v>
      </c>
      <c r="B123" s="17" t="s">
        <v>257</v>
      </c>
      <c r="C123" s="17" t="s">
        <v>258</v>
      </c>
      <c r="D123" s="13" t="s">
        <v>248</v>
      </c>
      <c r="E123" s="17">
        <v>74</v>
      </c>
      <c r="F123" s="18">
        <v>84.93</v>
      </c>
      <c r="G123" s="18"/>
      <c r="H123" s="18">
        <f>SUM(F123:G123)</f>
        <v>84.93</v>
      </c>
      <c r="I123" s="15">
        <f>SUM(E123*0.4)</f>
        <v>29.6</v>
      </c>
      <c r="J123" s="16">
        <f>SUM(H123*0.6)</f>
        <v>50.958</v>
      </c>
      <c r="K123" s="16">
        <f>SUM(I123:J123)</f>
        <v>80.558</v>
      </c>
    </row>
    <row r="124" customHeight="1" spans="1:11">
      <c r="A124" s="11">
        <v>121</v>
      </c>
      <c r="B124" s="17" t="s">
        <v>259</v>
      </c>
      <c r="C124" s="17" t="s">
        <v>260</v>
      </c>
      <c r="D124" s="13" t="s">
        <v>248</v>
      </c>
      <c r="E124" s="17">
        <v>71</v>
      </c>
      <c r="F124" s="20">
        <v>86.74</v>
      </c>
      <c r="G124" s="20"/>
      <c r="H124" s="20">
        <f>SUM(F124:G124)</f>
        <v>86.74</v>
      </c>
      <c r="I124" s="15">
        <f>SUM(E124*0.4)</f>
        <v>28.4</v>
      </c>
      <c r="J124" s="16">
        <f>SUM(H124*0.6)</f>
        <v>52.044</v>
      </c>
      <c r="K124" s="16">
        <f>SUM(I124:J124)</f>
        <v>80.444</v>
      </c>
    </row>
    <row r="125" customHeight="1" spans="1:11">
      <c r="A125" s="11">
        <v>122</v>
      </c>
      <c r="B125" s="17" t="s">
        <v>261</v>
      </c>
      <c r="C125" s="17" t="s">
        <v>262</v>
      </c>
      <c r="D125" s="13" t="s">
        <v>248</v>
      </c>
      <c r="E125" s="17">
        <v>71</v>
      </c>
      <c r="F125" s="18">
        <v>86.67</v>
      </c>
      <c r="G125" s="18"/>
      <c r="H125" s="18">
        <f>SUM(F125:G125)</f>
        <v>86.67</v>
      </c>
      <c r="I125" s="15">
        <f>SUM(E125*0.4)</f>
        <v>28.4</v>
      </c>
      <c r="J125" s="16">
        <f>SUM(H125*0.6)</f>
        <v>52.002</v>
      </c>
      <c r="K125" s="16">
        <f>SUM(I125:J125)</f>
        <v>80.402</v>
      </c>
    </row>
    <row r="126" customHeight="1" spans="1:11">
      <c r="A126" s="11">
        <v>123</v>
      </c>
      <c r="B126" s="17" t="s">
        <v>263</v>
      </c>
      <c r="C126" s="17" t="s">
        <v>264</v>
      </c>
      <c r="D126" s="13" t="s">
        <v>248</v>
      </c>
      <c r="E126" s="17">
        <v>71</v>
      </c>
      <c r="F126" s="20">
        <v>85.41</v>
      </c>
      <c r="G126" s="20"/>
      <c r="H126" s="20">
        <f>SUM(F126:G126)</f>
        <v>85.41</v>
      </c>
      <c r="I126" s="15">
        <f>SUM(E126*0.4)</f>
        <v>28.4</v>
      </c>
      <c r="J126" s="16">
        <f>SUM(H126*0.6)</f>
        <v>51.246</v>
      </c>
      <c r="K126" s="16">
        <f>SUM(I126:J126)</f>
        <v>79.646</v>
      </c>
    </row>
    <row r="127" customHeight="1" spans="1:11">
      <c r="A127" s="11">
        <v>124</v>
      </c>
      <c r="B127" s="17" t="s">
        <v>265</v>
      </c>
      <c r="C127" s="17" t="s">
        <v>266</v>
      </c>
      <c r="D127" s="13" t="s">
        <v>248</v>
      </c>
      <c r="E127" s="17">
        <v>71</v>
      </c>
      <c r="F127" s="18">
        <v>84.17</v>
      </c>
      <c r="G127" s="18"/>
      <c r="H127" s="18">
        <f>SUM(F127:G127)</f>
        <v>84.17</v>
      </c>
      <c r="I127" s="15">
        <f>SUM(E127*0.4)</f>
        <v>28.4</v>
      </c>
      <c r="J127" s="16">
        <f>SUM(H127*0.6)</f>
        <v>50.502</v>
      </c>
      <c r="K127" s="16">
        <f>SUM(I127:J127)</f>
        <v>78.902</v>
      </c>
    </row>
  </sheetData>
  <sortState ref="B4:K127">
    <sortCondition ref="D4:D127"/>
    <sortCondition ref="K4:K127" descending="1"/>
  </sortState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C4">
    <cfRule type="duplicateValues" dxfId="0" priority="143"/>
  </conditionalFormatting>
  <conditionalFormatting sqref="C5">
    <cfRule type="duplicateValues" dxfId="0" priority="147"/>
  </conditionalFormatting>
  <conditionalFormatting sqref="C6">
    <cfRule type="duplicateValues" dxfId="0" priority="146"/>
  </conditionalFormatting>
  <conditionalFormatting sqref="C7">
    <cfRule type="duplicateValues" dxfId="0" priority="145"/>
  </conditionalFormatting>
  <conditionalFormatting sqref="C8">
    <cfRule type="duplicateValues" dxfId="0" priority="144"/>
  </conditionalFormatting>
  <conditionalFormatting sqref="C9">
    <cfRule type="duplicateValues" dxfId="0" priority="142"/>
  </conditionalFormatting>
  <conditionalFormatting sqref="C10">
    <cfRule type="duplicateValues" dxfId="0" priority="141"/>
  </conditionalFormatting>
  <conditionalFormatting sqref="C11">
    <cfRule type="duplicateValues" dxfId="0" priority="140"/>
  </conditionalFormatting>
  <conditionalFormatting sqref="C12">
    <cfRule type="duplicateValues" dxfId="0" priority="139"/>
  </conditionalFormatting>
  <conditionalFormatting sqref="C13">
    <cfRule type="duplicateValues" dxfId="0" priority="138"/>
  </conditionalFormatting>
  <conditionalFormatting sqref="C14">
    <cfRule type="duplicateValues" dxfId="0" priority="137"/>
  </conditionalFormatting>
  <conditionalFormatting sqref="C15">
    <cfRule type="duplicateValues" dxfId="0" priority="136"/>
  </conditionalFormatting>
  <conditionalFormatting sqref="C16">
    <cfRule type="duplicateValues" dxfId="0" priority="135"/>
  </conditionalFormatting>
  <conditionalFormatting sqref="C17">
    <cfRule type="duplicateValues" dxfId="0" priority="134"/>
  </conditionalFormatting>
  <conditionalFormatting sqref="C18">
    <cfRule type="duplicateValues" dxfId="0" priority="133"/>
  </conditionalFormatting>
  <conditionalFormatting sqref="C19">
    <cfRule type="duplicateValues" dxfId="0" priority="132"/>
  </conditionalFormatting>
  <conditionalFormatting sqref="C20">
    <cfRule type="duplicateValues" dxfId="0" priority="131"/>
  </conditionalFormatting>
  <conditionalFormatting sqref="C21">
    <cfRule type="duplicateValues" dxfId="0" priority="130"/>
  </conditionalFormatting>
  <conditionalFormatting sqref="C22">
    <cfRule type="duplicateValues" dxfId="0" priority="129"/>
  </conditionalFormatting>
  <conditionalFormatting sqref="C23">
    <cfRule type="duplicateValues" dxfId="0" priority="128"/>
  </conditionalFormatting>
  <conditionalFormatting sqref="C24">
    <cfRule type="duplicateValues" dxfId="0" priority="127"/>
  </conditionalFormatting>
  <conditionalFormatting sqref="C25">
    <cfRule type="duplicateValues" dxfId="0" priority="126"/>
  </conditionalFormatting>
  <conditionalFormatting sqref="C26">
    <cfRule type="duplicateValues" dxfId="0" priority="125"/>
  </conditionalFormatting>
  <conditionalFormatting sqref="C27">
    <cfRule type="duplicateValues" dxfId="0" priority="124"/>
  </conditionalFormatting>
  <conditionalFormatting sqref="C28">
    <cfRule type="duplicateValues" dxfId="0" priority="123"/>
  </conditionalFormatting>
  <conditionalFormatting sqref="C29">
    <cfRule type="duplicateValues" dxfId="0" priority="122"/>
  </conditionalFormatting>
  <conditionalFormatting sqref="C30">
    <cfRule type="duplicateValues" dxfId="0" priority="121"/>
  </conditionalFormatting>
  <conditionalFormatting sqref="C31">
    <cfRule type="duplicateValues" dxfId="0" priority="120"/>
  </conditionalFormatting>
  <conditionalFormatting sqref="C32">
    <cfRule type="duplicateValues" dxfId="0" priority="119"/>
  </conditionalFormatting>
  <conditionalFormatting sqref="C33">
    <cfRule type="duplicateValues" dxfId="0" priority="118"/>
  </conditionalFormatting>
  <conditionalFormatting sqref="C34">
    <cfRule type="duplicateValues" dxfId="0" priority="117"/>
  </conditionalFormatting>
  <conditionalFormatting sqref="C35">
    <cfRule type="duplicateValues" dxfId="0" priority="116"/>
  </conditionalFormatting>
  <conditionalFormatting sqref="C36">
    <cfRule type="duplicateValues" dxfId="0" priority="115"/>
  </conditionalFormatting>
  <conditionalFormatting sqref="C37">
    <cfRule type="duplicateValues" dxfId="0" priority="114"/>
  </conditionalFormatting>
  <conditionalFormatting sqref="C38">
    <cfRule type="duplicateValues" dxfId="0" priority="113"/>
  </conditionalFormatting>
  <conditionalFormatting sqref="C39">
    <cfRule type="duplicateValues" dxfId="0" priority="112"/>
  </conditionalFormatting>
  <conditionalFormatting sqref="C40">
    <cfRule type="duplicateValues" dxfId="0" priority="111"/>
  </conditionalFormatting>
  <conditionalFormatting sqref="C41">
    <cfRule type="duplicateValues" dxfId="0" priority="110"/>
  </conditionalFormatting>
  <conditionalFormatting sqref="C42">
    <cfRule type="duplicateValues" dxfId="0" priority="109"/>
  </conditionalFormatting>
  <conditionalFormatting sqref="C43">
    <cfRule type="duplicateValues" dxfId="0" priority="108"/>
  </conditionalFormatting>
  <conditionalFormatting sqref="C44">
    <cfRule type="duplicateValues" dxfId="0" priority="107"/>
  </conditionalFormatting>
  <conditionalFormatting sqref="C45">
    <cfRule type="duplicateValues" dxfId="0" priority="106"/>
  </conditionalFormatting>
  <conditionalFormatting sqref="C46">
    <cfRule type="duplicateValues" dxfId="0" priority="105"/>
  </conditionalFormatting>
  <conditionalFormatting sqref="C47">
    <cfRule type="duplicateValues" dxfId="0" priority="104"/>
  </conditionalFormatting>
  <conditionalFormatting sqref="C48">
    <cfRule type="duplicateValues" dxfId="0" priority="103"/>
  </conditionalFormatting>
  <conditionalFormatting sqref="C49">
    <cfRule type="duplicateValues" dxfId="0" priority="102"/>
  </conditionalFormatting>
  <conditionalFormatting sqref="C50">
    <cfRule type="duplicateValues" dxfId="0" priority="101"/>
  </conditionalFormatting>
  <conditionalFormatting sqref="C51">
    <cfRule type="duplicateValues" dxfId="0" priority="100"/>
  </conditionalFormatting>
  <conditionalFormatting sqref="C52">
    <cfRule type="duplicateValues" dxfId="0" priority="99"/>
  </conditionalFormatting>
  <conditionalFormatting sqref="C53">
    <cfRule type="duplicateValues" dxfId="0" priority="98"/>
  </conditionalFormatting>
  <conditionalFormatting sqref="C54">
    <cfRule type="duplicateValues" dxfId="0" priority="97"/>
  </conditionalFormatting>
  <conditionalFormatting sqref="C55">
    <cfRule type="duplicateValues" dxfId="0" priority="96"/>
  </conditionalFormatting>
  <conditionalFormatting sqref="C56">
    <cfRule type="duplicateValues" dxfId="0" priority="95"/>
  </conditionalFormatting>
  <conditionalFormatting sqref="C57">
    <cfRule type="duplicateValues" dxfId="0" priority="94"/>
  </conditionalFormatting>
  <conditionalFormatting sqref="C58">
    <cfRule type="duplicateValues" dxfId="0" priority="93"/>
  </conditionalFormatting>
  <conditionalFormatting sqref="C59">
    <cfRule type="duplicateValues" dxfId="0" priority="92"/>
  </conditionalFormatting>
  <conditionalFormatting sqref="C60">
    <cfRule type="duplicateValues" dxfId="0" priority="91"/>
  </conditionalFormatting>
  <conditionalFormatting sqref="C61">
    <cfRule type="duplicateValues" dxfId="0" priority="90"/>
  </conditionalFormatting>
  <conditionalFormatting sqref="C62">
    <cfRule type="duplicateValues" dxfId="0" priority="89"/>
  </conditionalFormatting>
  <conditionalFormatting sqref="C63">
    <cfRule type="duplicateValues" dxfId="0" priority="88"/>
  </conditionalFormatting>
  <conditionalFormatting sqref="C64">
    <cfRule type="duplicateValues" dxfId="0" priority="87"/>
  </conditionalFormatting>
  <conditionalFormatting sqref="C65">
    <cfRule type="duplicateValues" dxfId="0" priority="86"/>
  </conditionalFormatting>
  <conditionalFormatting sqref="C66">
    <cfRule type="duplicateValues" dxfId="0" priority="85"/>
  </conditionalFormatting>
  <conditionalFormatting sqref="C67">
    <cfRule type="duplicateValues" dxfId="0" priority="84"/>
  </conditionalFormatting>
  <conditionalFormatting sqref="C68">
    <cfRule type="duplicateValues" dxfId="0" priority="83"/>
  </conditionalFormatting>
  <conditionalFormatting sqref="C69">
    <cfRule type="duplicateValues" dxfId="0" priority="82"/>
  </conditionalFormatting>
  <conditionalFormatting sqref="C70">
    <cfRule type="duplicateValues" dxfId="0" priority="81"/>
  </conditionalFormatting>
  <conditionalFormatting sqref="C71">
    <cfRule type="duplicateValues" dxfId="0" priority="80"/>
  </conditionalFormatting>
  <conditionalFormatting sqref="C72">
    <cfRule type="duplicateValues" dxfId="0" priority="79"/>
  </conditionalFormatting>
  <conditionalFormatting sqref="C73">
    <cfRule type="duplicateValues" dxfId="0" priority="78"/>
  </conditionalFormatting>
  <conditionalFormatting sqref="C74">
    <cfRule type="duplicateValues" dxfId="0" priority="77"/>
  </conditionalFormatting>
  <conditionalFormatting sqref="C75">
    <cfRule type="duplicateValues" dxfId="0" priority="76"/>
  </conditionalFormatting>
  <conditionalFormatting sqref="C76">
    <cfRule type="duplicateValues" dxfId="0" priority="75"/>
  </conditionalFormatting>
  <conditionalFormatting sqref="C77">
    <cfRule type="duplicateValues" dxfId="0" priority="74"/>
  </conditionalFormatting>
  <conditionalFormatting sqref="C78">
    <cfRule type="duplicateValues" dxfId="0" priority="73"/>
  </conditionalFormatting>
  <conditionalFormatting sqref="C79">
    <cfRule type="duplicateValues" dxfId="0" priority="72"/>
  </conditionalFormatting>
  <conditionalFormatting sqref="C80">
    <cfRule type="duplicateValues" dxfId="0" priority="71"/>
  </conditionalFormatting>
  <conditionalFormatting sqref="C81">
    <cfRule type="duplicateValues" dxfId="0" priority="70"/>
  </conditionalFormatting>
  <conditionalFormatting sqref="C82">
    <cfRule type="duplicateValues" dxfId="0" priority="69"/>
  </conditionalFormatting>
  <conditionalFormatting sqref="C83">
    <cfRule type="duplicateValues" dxfId="0" priority="68"/>
  </conditionalFormatting>
  <conditionalFormatting sqref="C84">
    <cfRule type="duplicateValues" dxfId="0" priority="67"/>
  </conditionalFormatting>
  <conditionalFormatting sqref="C85">
    <cfRule type="duplicateValues" dxfId="0" priority="66"/>
  </conditionalFormatting>
  <conditionalFormatting sqref="C86">
    <cfRule type="duplicateValues" dxfId="0" priority="65"/>
  </conditionalFormatting>
  <conditionalFormatting sqref="C87">
    <cfRule type="duplicateValues" dxfId="0" priority="64"/>
  </conditionalFormatting>
  <conditionalFormatting sqref="C88">
    <cfRule type="duplicateValues" dxfId="0" priority="63"/>
  </conditionalFormatting>
  <conditionalFormatting sqref="C89">
    <cfRule type="duplicateValues" dxfId="0" priority="62"/>
  </conditionalFormatting>
  <conditionalFormatting sqref="C90">
    <cfRule type="duplicateValues" dxfId="0" priority="61"/>
  </conditionalFormatting>
  <conditionalFormatting sqref="C91">
    <cfRule type="duplicateValues" dxfId="0" priority="60"/>
  </conditionalFormatting>
  <conditionalFormatting sqref="C92">
    <cfRule type="duplicateValues" dxfId="0" priority="59"/>
  </conditionalFormatting>
  <conditionalFormatting sqref="C93">
    <cfRule type="duplicateValues" dxfId="0" priority="58"/>
  </conditionalFormatting>
  <conditionalFormatting sqref="C94">
    <cfRule type="duplicateValues" dxfId="0" priority="57"/>
  </conditionalFormatting>
  <conditionalFormatting sqref="C95">
    <cfRule type="duplicateValues" dxfId="0" priority="56"/>
  </conditionalFormatting>
  <conditionalFormatting sqref="C96">
    <cfRule type="duplicateValues" dxfId="0" priority="55"/>
  </conditionalFormatting>
  <conditionalFormatting sqref="C97">
    <cfRule type="duplicateValues" dxfId="0" priority="54"/>
  </conditionalFormatting>
  <conditionalFormatting sqref="C98">
    <cfRule type="duplicateValues" dxfId="0" priority="53"/>
  </conditionalFormatting>
  <conditionalFormatting sqref="C99">
    <cfRule type="duplicateValues" dxfId="0" priority="52"/>
  </conditionalFormatting>
  <conditionalFormatting sqref="C100">
    <cfRule type="duplicateValues" dxfId="0" priority="51"/>
  </conditionalFormatting>
  <conditionalFormatting sqref="C101">
    <cfRule type="duplicateValues" dxfId="0" priority="50"/>
  </conditionalFormatting>
  <conditionalFormatting sqref="C102">
    <cfRule type="duplicateValues" dxfId="0" priority="49"/>
  </conditionalFormatting>
  <conditionalFormatting sqref="C103">
    <cfRule type="duplicateValues" dxfId="0" priority="48"/>
  </conditionalFormatting>
  <conditionalFormatting sqref="C104">
    <cfRule type="duplicateValues" dxfId="0" priority="47"/>
  </conditionalFormatting>
  <conditionalFormatting sqref="C105">
    <cfRule type="duplicateValues" dxfId="0" priority="46"/>
  </conditionalFormatting>
  <conditionalFormatting sqref="C106">
    <cfRule type="duplicateValues" dxfId="0" priority="45"/>
  </conditionalFormatting>
  <conditionalFormatting sqref="C107">
    <cfRule type="duplicateValues" dxfId="0" priority="44"/>
  </conditionalFormatting>
  <conditionalFormatting sqref="C108">
    <cfRule type="duplicateValues" dxfId="0" priority="43"/>
  </conditionalFormatting>
  <conditionalFormatting sqref="C109">
    <cfRule type="duplicateValues" dxfId="0" priority="42"/>
  </conditionalFormatting>
  <conditionalFormatting sqref="C110">
    <cfRule type="duplicateValues" dxfId="0" priority="41"/>
  </conditionalFormatting>
  <conditionalFormatting sqref="C111">
    <cfRule type="duplicateValues" dxfId="0" priority="40"/>
  </conditionalFormatting>
  <conditionalFormatting sqref="C112">
    <cfRule type="duplicateValues" dxfId="0" priority="39"/>
  </conditionalFormatting>
  <conditionalFormatting sqref="C113">
    <cfRule type="duplicateValues" dxfId="0" priority="38"/>
  </conditionalFormatting>
  <conditionalFormatting sqref="C114">
    <cfRule type="duplicateValues" dxfId="0" priority="37"/>
  </conditionalFormatting>
  <conditionalFormatting sqref="C115">
    <cfRule type="duplicateValues" dxfId="0" priority="36"/>
  </conditionalFormatting>
  <conditionalFormatting sqref="C116">
    <cfRule type="duplicateValues" dxfId="0" priority="35"/>
  </conditionalFormatting>
  <conditionalFormatting sqref="C117">
    <cfRule type="duplicateValues" dxfId="0" priority="34"/>
  </conditionalFormatting>
  <conditionalFormatting sqref="C118">
    <cfRule type="duplicateValues" dxfId="0" priority="33"/>
  </conditionalFormatting>
  <conditionalFormatting sqref="C119">
    <cfRule type="duplicateValues" dxfId="0" priority="32"/>
  </conditionalFormatting>
  <conditionalFormatting sqref="C120">
    <cfRule type="duplicateValues" dxfId="0" priority="31"/>
  </conditionalFormatting>
  <conditionalFormatting sqref="C121">
    <cfRule type="duplicateValues" dxfId="0" priority="30"/>
  </conditionalFormatting>
  <conditionalFormatting sqref="C122">
    <cfRule type="duplicateValues" dxfId="0" priority="29"/>
  </conditionalFormatting>
  <conditionalFormatting sqref="C123">
    <cfRule type="duplicateValues" dxfId="0" priority="28"/>
  </conditionalFormatting>
  <conditionalFormatting sqref="C124">
    <cfRule type="duplicateValues" dxfId="0" priority="27"/>
  </conditionalFormatting>
  <conditionalFormatting sqref="C125">
    <cfRule type="duplicateValues" dxfId="0" priority="26"/>
  </conditionalFormatting>
  <conditionalFormatting sqref="C126">
    <cfRule type="duplicateValues" dxfId="0" priority="25"/>
  </conditionalFormatting>
  <conditionalFormatting sqref="C127">
    <cfRule type="duplicateValues" dxfId="0" priority="24"/>
  </conditionalFormatting>
  <pageMargins left="0.751388888888889" right="0.751388888888889" top="1" bottom="1" header="0.5" footer="0.5"/>
  <pageSetup paperSize="9" scale="67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uos</cp:lastModifiedBy>
  <dcterms:created xsi:type="dcterms:W3CDTF">2022-07-24T03:50:00Z</dcterms:created>
  <dcterms:modified xsi:type="dcterms:W3CDTF">2026-07-15T08:59:43Z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74A1C99DFE6D4F98B4524BF6D7822F08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