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3" r:id="rId1"/>
  </sheets>
  <definedNames>
    <definedName name="_xlnm._FilterDatabase" localSheetId="0" hidden="1">Sheet2!$A$4:$Q$50</definedName>
  </definedNames>
  <calcPr calcId="144525"/>
</workbook>
</file>

<file path=xl/sharedStrings.xml><?xml version="1.0" encoding="utf-8"?>
<sst xmlns="http://schemas.openxmlformats.org/spreadsheetml/2006/main" count="271" uniqueCount="94">
  <si>
    <t>附件2：</t>
  </si>
  <si>
    <t>昌平区2026年度事业单位面向期满乡村振兴协理员定向招聘总成绩及进入体检、考察人员名单</t>
  </si>
  <si>
    <t>主管部门</t>
  </si>
  <si>
    <t>事业单位</t>
  </si>
  <si>
    <t>岗位名称</t>
  </si>
  <si>
    <t>招聘人数</t>
  </si>
  <si>
    <t>身份证</t>
  </si>
  <si>
    <t>考试方式</t>
  </si>
  <si>
    <t>笔试</t>
  </si>
  <si>
    <t>面试</t>
  </si>
  <si>
    <t>总成绩</t>
  </si>
  <si>
    <t>是否进入体检、考察</t>
  </si>
  <si>
    <t>公务员笔试成绩</t>
  </si>
  <si>
    <t>折合百分制*50%</t>
  </si>
  <si>
    <t>成绩</t>
  </si>
  <si>
    <t>50%</t>
  </si>
  <si>
    <t>北京市昌平区南邵镇人民政府</t>
  </si>
  <si>
    <t>北京市昌平区南邵镇便民服务中心</t>
  </si>
  <si>
    <t>综合管理岗</t>
  </si>
  <si>
    <t>110227*********041</t>
  </si>
  <si>
    <t>公务员笔试＋面试</t>
  </si>
  <si>
    <t>是</t>
  </si>
  <si>
    <t>110111*********011</t>
  </si>
  <si>
    <t>110222*********320</t>
  </si>
  <si>
    <t>110221*********024</t>
  </si>
  <si>
    <t>110228*********928</t>
  </si>
  <si>
    <t>北京市昌平区崔村镇人民政府</t>
  </si>
  <si>
    <t>北京市昌平区崔村镇城乡建设服务中心</t>
  </si>
  <si>
    <t>日常事务（一）</t>
  </si>
  <si>
    <t>110222*********813</t>
  </si>
  <si>
    <t>110222*********321</t>
  </si>
  <si>
    <t>北京市昌平区流村镇人民政府</t>
  </si>
  <si>
    <t>北京市昌平区流村镇农业服务中心</t>
  </si>
  <si>
    <t>农业发展岗</t>
  </si>
  <si>
    <t>110221*********724</t>
  </si>
  <si>
    <t>北京市昌平区南口镇人民政府</t>
  </si>
  <si>
    <t>北京市昌平区南口镇市民诉求处置中心</t>
  </si>
  <si>
    <t>巡查员</t>
  </si>
  <si>
    <t>110221*********941</t>
  </si>
  <si>
    <t>110221*********345</t>
  </si>
  <si>
    <t>缺考</t>
  </si>
  <si>
    <t>北京市昌平区南口镇农业服务中心</t>
  </si>
  <si>
    <t>检验检测岗</t>
  </si>
  <si>
    <t>110221*********824</t>
  </si>
  <si>
    <t>110221*********822</t>
  </si>
  <si>
    <t>110221*********622</t>
  </si>
  <si>
    <t>北京市昌平区应急管理局</t>
  </si>
  <si>
    <t>北京市昌平区应急管理事务中心</t>
  </si>
  <si>
    <t>综合服务岗</t>
  </si>
  <si>
    <t>230129*********326</t>
  </si>
  <si>
    <t>110222*********816</t>
  </si>
  <si>
    <t>110112*********027</t>
  </si>
  <si>
    <t>北京市昌平区水务局</t>
  </si>
  <si>
    <t>北京市昌平区城区水务服务中心</t>
  </si>
  <si>
    <t>水务综合服务</t>
  </si>
  <si>
    <t>110109*********522</t>
  </si>
  <si>
    <t>110228*********914</t>
  </si>
  <si>
    <t>110227*********214</t>
  </si>
  <si>
    <t>110109*********827</t>
  </si>
  <si>
    <t>110109*********414</t>
  </si>
  <si>
    <t>北京市昌平区小汤山镇人民政府</t>
  </si>
  <si>
    <t>北京市昌平区小汤山镇农业服务中心</t>
  </si>
  <si>
    <t>日常事务</t>
  </si>
  <si>
    <t>342623*********423</t>
  </si>
  <si>
    <t>110221*********827</t>
  </si>
  <si>
    <t>110109*********020</t>
  </si>
  <si>
    <t>110229*********227</t>
  </si>
  <si>
    <t>110223*********327</t>
  </si>
  <si>
    <t>北京市昌平区兴寿镇人民政府</t>
  </si>
  <si>
    <t>北京市昌平区兴寿镇农业服务中心</t>
  </si>
  <si>
    <t>综合管理</t>
  </si>
  <si>
    <t>110227*********322</t>
  </si>
  <si>
    <t>110227*********527</t>
  </si>
  <si>
    <t>110221*********411</t>
  </si>
  <si>
    <t>131025*********025</t>
  </si>
  <si>
    <t>110226*********424</t>
  </si>
  <si>
    <t>110226*********922</t>
  </si>
  <si>
    <t>110224*********825</t>
  </si>
  <si>
    <t>110116*********617</t>
  </si>
  <si>
    <t>110112*********527</t>
  </si>
  <si>
    <t>110228*********429</t>
  </si>
  <si>
    <t>110228*********010</t>
  </si>
  <si>
    <t>北京市昌平区阳坊镇人民政府</t>
  </si>
  <si>
    <t>北京市昌平区阳坊镇市民诉求处置中心</t>
  </si>
  <si>
    <t>110228*********925</t>
  </si>
  <si>
    <t>北京市昌平区沙河镇人民政府</t>
  </si>
  <si>
    <t>北京市昌平区沙河镇市民活动中心</t>
  </si>
  <si>
    <t>110221*********921</t>
  </si>
  <si>
    <t>笔试+面试</t>
  </si>
  <si>
    <t>110221*********611</t>
  </si>
  <si>
    <t>110222*********310</t>
  </si>
  <si>
    <t>110221*********615</t>
  </si>
  <si>
    <t>110115*********626</t>
  </si>
  <si>
    <t>110109*********610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</si>
</sst>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16" fillId="25" borderId="4" applyNumberFormat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abSelected="1" workbookViewId="0">
      <selection activeCell="T10" sqref="T10"/>
    </sheetView>
  </sheetViews>
  <sheetFormatPr defaultColWidth="9" defaultRowHeight="13.5"/>
  <cols>
    <col min="1" max="1" width="14.75" customWidth="1"/>
    <col min="2" max="2" width="17.875" customWidth="1"/>
    <col min="3" max="3" width="13.375" customWidth="1"/>
    <col min="4" max="4" width="9.625" customWidth="1"/>
    <col min="5" max="5" width="16" customWidth="1"/>
    <col min="6" max="6" width="16.125" style="2" customWidth="1"/>
    <col min="7" max="15" width="6.5" customWidth="1"/>
    <col min="16" max="16" width="6.5" style="3" customWidth="1"/>
  </cols>
  <sheetData>
    <row r="1" ht="21" customHeight="1" spans="1:1">
      <c r="A1" t="s">
        <v>0</v>
      </c>
    </row>
    <row r="2" ht="30" customHeight="1" spans="1:17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9"/>
      <c r="I3" s="9" t="s">
        <v>9</v>
      </c>
      <c r="J3" s="9"/>
      <c r="K3" s="9" t="s">
        <v>10</v>
      </c>
      <c r="L3" s="8" t="s">
        <v>8</v>
      </c>
      <c r="M3" s="8"/>
      <c r="N3" s="8" t="s">
        <v>9</v>
      </c>
      <c r="O3" s="8"/>
      <c r="P3" s="9" t="s">
        <v>10</v>
      </c>
      <c r="Q3" s="7" t="s">
        <v>11</v>
      </c>
    </row>
    <row r="4" ht="41" customHeight="1" spans="1:17">
      <c r="A4" s="6"/>
      <c r="B4" s="6"/>
      <c r="C4" s="6"/>
      <c r="D4" s="7"/>
      <c r="E4" s="8"/>
      <c r="F4" s="7"/>
      <c r="G4" s="10" t="s">
        <v>12</v>
      </c>
      <c r="H4" s="10" t="s">
        <v>13</v>
      </c>
      <c r="I4" s="9" t="s">
        <v>14</v>
      </c>
      <c r="J4" s="8" t="s">
        <v>15</v>
      </c>
      <c r="K4" s="9"/>
      <c r="L4" s="9" t="s">
        <v>14</v>
      </c>
      <c r="M4" s="8" t="s">
        <v>15</v>
      </c>
      <c r="N4" s="9" t="s">
        <v>14</v>
      </c>
      <c r="O4" s="8" t="s">
        <v>15</v>
      </c>
      <c r="P4" s="9"/>
      <c r="Q4" s="7"/>
    </row>
    <row r="5" ht="36" customHeight="1" spans="1:17">
      <c r="A5" s="11" t="s">
        <v>16</v>
      </c>
      <c r="B5" s="11" t="s">
        <v>17</v>
      </c>
      <c r="C5" s="11" t="s">
        <v>18</v>
      </c>
      <c r="D5" s="11">
        <v>1</v>
      </c>
      <c r="E5" s="11" t="s">
        <v>19</v>
      </c>
      <c r="F5" s="12" t="s">
        <v>20</v>
      </c>
      <c r="G5" s="13">
        <v>107.5</v>
      </c>
      <c r="H5" s="14">
        <v>26.88</v>
      </c>
      <c r="I5" s="14">
        <v>82.67</v>
      </c>
      <c r="J5" s="14">
        <v>41.34</v>
      </c>
      <c r="K5" s="14">
        <f t="shared" ref="K5:K22" si="0">H5+J5</f>
        <v>68.22</v>
      </c>
      <c r="L5" s="26"/>
      <c r="M5" s="14"/>
      <c r="N5" s="14"/>
      <c r="O5" s="14"/>
      <c r="P5" s="14"/>
      <c r="Q5" s="27" t="s">
        <v>21</v>
      </c>
    </row>
    <row r="6" ht="36" customHeight="1" spans="1:17">
      <c r="A6" s="11" t="s">
        <v>16</v>
      </c>
      <c r="B6" s="11" t="s">
        <v>17</v>
      </c>
      <c r="C6" s="11" t="s">
        <v>18</v>
      </c>
      <c r="D6" s="11">
        <v>1</v>
      </c>
      <c r="E6" s="11" t="s">
        <v>22</v>
      </c>
      <c r="F6" s="12" t="s">
        <v>20</v>
      </c>
      <c r="G6" s="13">
        <v>112.75</v>
      </c>
      <c r="H6" s="14">
        <v>28.19</v>
      </c>
      <c r="I6" s="14">
        <v>78.34</v>
      </c>
      <c r="J6" s="14">
        <v>39.17</v>
      </c>
      <c r="K6" s="14">
        <f t="shared" si="0"/>
        <v>67.36</v>
      </c>
      <c r="L6" s="26"/>
      <c r="M6" s="14"/>
      <c r="N6" s="14"/>
      <c r="O6" s="14"/>
      <c r="P6" s="14"/>
      <c r="Q6" s="27"/>
    </row>
    <row r="7" ht="36" customHeight="1" spans="1:17">
      <c r="A7" s="11" t="s">
        <v>16</v>
      </c>
      <c r="B7" s="11" t="s">
        <v>17</v>
      </c>
      <c r="C7" s="11" t="s">
        <v>18</v>
      </c>
      <c r="D7" s="11">
        <v>1</v>
      </c>
      <c r="E7" s="11" t="s">
        <v>23</v>
      </c>
      <c r="F7" s="12" t="s">
        <v>20</v>
      </c>
      <c r="G7" s="13">
        <v>109</v>
      </c>
      <c r="H7" s="14">
        <v>27.25</v>
      </c>
      <c r="I7" s="14">
        <v>78.34</v>
      </c>
      <c r="J7" s="14">
        <v>39.17</v>
      </c>
      <c r="K7" s="14">
        <f t="shared" si="0"/>
        <v>66.42</v>
      </c>
      <c r="L7" s="26"/>
      <c r="M7" s="14"/>
      <c r="N7" s="14"/>
      <c r="O7" s="14"/>
      <c r="P7" s="14"/>
      <c r="Q7" s="27"/>
    </row>
    <row r="8" ht="36" customHeight="1" spans="1:17">
      <c r="A8" s="11" t="s">
        <v>16</v>
      </c>
      <c r="B8" s="11" t="s">
        <v>17</v>
      </c>
      <c r="C8" s="11" t="s">
        <v>18</v>
      </c>
      <c r="D8" s="11">
        <v>1</v>
      </c>
      <c r="E8" s="11" t="s">
        <v>24</v>
      </c>
      <c r="F8" s="12" t="s">
        <v>20</v>
      </c>
      <c r="G8" s="13">
        <v>106.25</v>
      </c>
      <c r="H8" s="14">
        <v>26.56</v>
      </c>
      <c r="I8" s="14">
        <v>79.34</v>
      </c>
      <c r="J8" s="14">
        <v>39.67</v>
      </c>
      <c r="K8" s="14">
        <f t="shared" si="0"/>
        <v>66.23</v>
      </c>
      <c r="L8" s="26"/>
      <c r="M8" s="14"/>
      <c r="N8" s="14"/>
      <c r="O8" s="14"/>
      <c r="P8" s="14"/>
      <c r="Q8" s="27"/>
    </row>
    <row r="9" ht="36" customHeight="1" spans="1:17">
      <c r="A9" s="11" t="s">
        <v>16</v>
      </c>
      <c r="B9" s="11" t="s">
        <v>17</v>
      </c>
      <c r="C9" s="11" t="s">
        <v>18</v>
      </c>
      <c r="D9" s="11">
        <v>1</v>
      </c>
      <c r="E9" s="15" t="s">
        <v>25</v>
      </c>
      <c r="F9" s="12" t="s">
        <v>20</v>
      </c>
      <c r="G9" s="13">
        <v>107.5</v>
      </c>
      <c r="H9" s="14">
        <v>26.88</v>
      </c>
      <c r="I9" s="14">
        <v>78.67</v>
      </c>
      <c r="J9" s="14">
        <v>39.34</v>
      </c>
      <c r="K9" s="14">
        <f t="shared" si="0"/>
        <v>66.22</v>
      </c>
      <c r="L9" s="26"/>
      <c r="M9" s="14"/>
      <c r="N9" s="14"/>
      <c r="O9" s="14"/>
      <c r="P9" s="14"/>
      <c r="Q9" s="27"/>
    </row>
    <row r="10" s="1" customFormat="1" ht="36" customHeight="1" spans="1:17">
      <c r="A10" s="16" t="s">
        <v>26</v>
      </c>
      <c r="B10" s="16" t="s">
        <v>27</v>
      </c>
      <c r="C10" s="16" t="s">
        <v>28</v>
      </c>
      <c r="D10" s="16">
        <v>1</v>
      </c>
      <c r="E10" s="16" t="s">
        <v>24</v>
      </c>
      <c r="F10" s="17" t="s">
        <v>20</v>
      </c>
      <c r="G10" s="18">
        <v>113</v>
      </c>
      <c r="H10" s="19">
        <v>28.25</v>
      </c>
      <c r="I10" s="19">
        <v>83.33</v>
      </c>
      <c r="J10" s="19">
        <v>41.67</v>
      </c>
      <c r="K10" s="19">
        <f t="shared" si="0"/>
        <v>69.92</v>
      </c>
      <c r="L10" s="19"/>
      <c r="M10" s="19"/>
      <c r="N10" s="19"/>
      <c r="O10" s="19"/>
      <c r="P10" s="19"/>
      <c r="Q10" s="28" t="s">
        <v>21</v>
      </c>
    </row>
    <row r="11" s="1" customFormat="1" ht="36" customHeight="1" spans="1:17">
      <c r="A11" s="16" t="s">
        <v>26</v>
      </c>
      <c r="B11" s="16" t="s">
        <v>27</v>
      </c>
      <c r="C11" s="16" t="s">
        <v>28</v>
      </c>
      <c r="D11" s="16">
        <v>1</v>
      </c>
      <c r="E11" s="16" t="s">
        <v>29</v>
      </c>
      <c r="F11" s="17" t="s">
        <v>20</v>
      </c>
      <c r="G11" s="18">
        <v>100.25</v>
      </c>
      <c r="H11" s="19">
        <v>25.06</v>
      </c>
      <c r="I11" s="19">
        <v>81.33</v>
      </c>
      <c r="J11" s="19">
        <v>40.67</v>
      </c>
      <c r="K11" s="19">
        <f t="shared" si="0"/>
        <v>65.73</v>
      </c>
      <c r="L11" s="19"/>
      <c r="M11" s="19"/>
      <c r="N11" s="19"/>
      <c r="O11" s="19"/>
      <c r="P11" s="19"/>
      <c r="Q11" s="28"/>
    </row>
    <row r="12" s="1" customFormat="1" ht="36" customHeight="1" spans="1:17">
      <c r="A12" s="16" t="s">
        <v>26</v>
      </c>
      <c r="B12" s="16" t="s">
        <v>27</v>
      </c>
      <c r="C12" s="16" t="s">
        <v>28</v>
      </c>
      <c r="D12" s="16">
        <v>1</v>
      </c>
      <c r="E12" s="16" t="s">
        <v>30</v>
      </c>
      <c r="F12" s="17" t="s">
        <v>20</v>
      </c>
      <c r="G12" s="18">
        <v>106.5</v>
      </c>
      <c r="H12" s="19">
        <v>26.63</v>
      </c>
      <c r="I12" s="19">
        <v>76.33</v>
      </c>
      <c r="J12" s="19">
        <v>38.17</v>
      </c>
      <c r="K12" s="19">
        <f t="shared" si="0"/>
        <v>64.8</v>
      </c>
      <c r="L12" s="19"/>
      <c r="M12" s="19"/>
      <c r="N12" s="19"/>
      <c r="O12" s="19"/>
      <c r="P12" s="19"/>
      <c r="Q12" s="28"/>
    </row>
    <row r="13" ht="36" customHeight="1" spans="1:17">
      <c r="A13" s="11" t="s">
        <v>31</v>
      </c>
      <c r="B13" s="11" t="s">
        <v>32</v>
      </c>
      <c r="C13" s="11" t="s">
        <v>33</v>
      </c>
      <c r="D13" s="11">
        <v>1</v>
      </c>
      <c r="E13" s="20" t="s">
        <v>34</v>
      </c>
      <c r="F13" s="12" t="s">
        <v>20</v>
      </c>
      <c r="G13" s="13">
        <v>102</v>
      </c>
      <c r="H13" s="14">
        <v>25.5</v>
      </c>
      <c r="I13" s="14">
        <v>74.67</v>
      </c>
      <c r="J13" s="14">
        <v>37.34</v>
      </c>
      <c r="K13" s="14">
        <f t="shared" si="0"/>
        <v>62.84</v>
      </c>
      <c r="L13" s="26"/>
      <c r="M13" s="14"/>
      <c r="N13" s="14"/>
      <c r="O13" s="14"/>
      <c r="P13" s="14"/>
      <c r="Q13" s="27" t="s">
        <v>21</v>
      </c>
    </row>
    <row r="14" s="1" customFormat="1" ht="36" customHeight="1" spans="1:17">
      <c r="A14" s="21" t="s">
        <v>35</v>
      </c>
      <c r="B14" s="21" t="s">
        <v>36</v>
      </c>
      <c r="C14" s="21" t="s">
        <v>37</v>
      </c>
      <c r="D14" s="21">
        <v>1</v>
      </c>
      <c r="E14" s="21" t="s">
        <v>38</v>
      </c>
      <c r="F14" s="17" t="s">
        <v>20</v>
      </c>
      <c r="G14" s="22">
        <v>120.25</v>
      </c>
      <c r="H14" s="19">
        <v>30.06</v>
      </c>
      <c r="I14" s="19">
        <v>81.66</v>
      </c>
      <c r="J14" s="19">
        <v>40.83</v>
      </c>
      <c r="K14" s="19">
        <f t="shared" si="0"/>
        <v>70.89</v>
      </c>
      <c r="L14" s="19"/>
      <c r="M14" s="19"/>
      <c r="N14" s="19"/>
      <c r="O14" s="19"/>
      <c r="P14" s="19"/>
      <c r="Q14" s="28" t="s">
        <v>21</v>
      </c>
    </row>
    <row r="15" s="1" customFormat="1" ht="36" customHeight="1" spans="1:17">
      <c r="A15" s="21" t="s">
        <v>35</v>
      </c>
      <c r="B15" s="21" t="s">
        <v>36</v>
      </c>
      <c r="C15" s="21" t="s">
        <v>37</v>
      </c>
      <c r="D15" s="21">
        <v>1</v>
      </c>
      <c r="E15" s="21" t="s">
        <v>39</v>
      </c>
      <c r="F15" s="17" t="s">
        <v>20</v>
      </c>
      <c r="G15" s="22">
        <v>98.75</v>
      </c>
      <c r="H15" s="19">
        <v>24.69</v>
      </c>
      <c r="I15" s="19">
        <v>78.01</v>
      </c>
      <c r="J15" s="19">
        <v>39.01</v>
      </c>
      <c r="K15" s="19">
        <f t="shared" si="0"/>
        <v>63.7</v>
      </c>
      <c r="L15" s="19"/>
      <c r="M15" s="19"/>
      <c r="N15" s="19"/>
      <c r="O15" s="19"/>
      <c r="P15" s="19"/>
      <c r="Q15" s="28"/>
    </row>
    <row r="16" s="1" customFormat="1" ht="36" customHeight="1" spans="1:17">
      <c r="A16" s="21" t="s">
        <v>35</v>
      </c>
      <c r="B16" s="21" t="s">
        <v>36</v>
      </c>
      <c r="C16" s="21" t="s">
        <v>37</v>
      </c>
      <c r="D16" s="21">
        <v>1</v>
      </c>
      <c r="E16" s="21" t="s">
        <v>24</v>
      </c>
      <c r="F16" s="17" t="s">
        <v>20</v>
      </c>
      <c r="G16" s="22">
        <v>124.25</v>
      </c>
      <c r="H16" s="19">
        <v>31.06</v>
      </c>
      <c r="I16" s="19" t="s">
        <v>40</v>
      </c>
      <c r="J16" s="19">
        <v>0</v>
      </c>
      <c r="K16" s="19">
        <f t="shared" si="0"/>
        <v>31.06</v>
      </c>
      <c r="L16" s="19"/>
      <c r="M16" s="19"/>
      <c r="N16" s="19"/>
      <c r="O16" s="19"/>
      <c r="P16" s="19"/>
      <c r="Q16" s="28"/>
    </row>
    <row r="17" ht="36" customHeight="1" spans="1:17">
      <c r="A17" s="11" t="s">
        <v>35</v>
      </c>
      <c r="B17" s="11" t="s">
        <v>41</v>
      </c>
      <c r="C17" s="11" t="s">
        <v>42</v>
      </c>
      <c r="D17" s="11">
        <v>1</v>
      </c>
      <c r="E17" s="11" t="s">
        <v>43</v>
      </c>
      <c r="F17" s="12" t="s">
        <v>20</v>
      </c>
      <c r="G17" s="13">
        <v>107.75</v>
      </c>
      <c r="H17" s="14">
        <v>26.94</v>
      </c>
      <c r="I17" s="14">
        <v>78.34</v>
      </c>
      <c r="J17" s="14">
        <v>39.17</v>
      </c>
      <c r="K17" s="14">
        <f t="shared" si="0"/>
        <v>66.11</v>
      </c>
      <c r="L17" s="26"/>
      <c r="M17" s="14"/>
      <c r="N17" s="14"/>
      <c r="O17" s="14"/>
      <c r="P17" s="14"/>
      <c r="Q17" s="27" t="s">
        <v>21</v>
      </c>
    </row>
    <row r="18" ht="36" customHeight="1" spans="1:17">
      <c r="A18" s="11" t="s">
        <v>35</v>
      </c>
      <c r="B18" s="11" t="s">
        <v>41</v>
      </c>
      <c r="C18" s="11" t="s">
        <v>42</v>
      </c>
      <c r="D18" s="11">
        <v>1</v>
      </c>
      <c r="E18" s="11" t="s">
        <v>44</v>
      </c>
      <c r="F18" s="12" t="s">
        <v>20</v>
      </c>
      <c r="G18" s="13">
        <v>108.75</v>
      </c>
      <c r="H18" s="14">
        <v>27.19</v>
      </c>
      <c r="I18" s="14">
        <v>77.33</v>
      </c>
      <c r="J18" s="14">
        <v>38.67</v>
      </c>
      <c r="K18" s="14">
        <f t="shared" si="0"/>
        <v>65.86</v>
      </c>
      <c r="L18" s="26"/>
      <c r="M18" s="14"/>
      <c r="N18" s="14"/>
      <c r="O18" s="14"/>
      <c r="P18" s="14"/>
      <c r="Q18" s="27"/>
    </row>
    <row r="19" ht="36" customHeight="1" spans="1:17">
      <c r="A19" s="11" t="s">
        <v>35</v>
      </c>
      <c r="B19" s="11" t="s">
        <v>41</v>
      </c>
      <c r="C19" s="11" t="s">
        <v>42</v>
      </c>
      <c r="D19" s="11">
        <v>1</v>
      </c>
      <c r="E19" s="11" t="s">
        <v>45</v>
      </c>
      <c r="F19" s="12" t="s">
        <v>20</v>
      </c>
      <c r="G19" s="13">
        <v>99.5</v>
      </c>
      <c r="H19" s="14">
        <v>24.88</v>
      </c>
      <c r="I19" s="14">
        <v>80.67</v>
      </c>
      <c r="J19" s="14">
        <v>40.34</v>
      </c>
      <c r="K19" s="14">
        <f t="shared" si="0"/>
        <v>65.22</v>
      </c>
      <c r="L19" s="26"/>
      <c r="M19" s="14"/>
      <c r="N19" s="14"/>
      <c r="O19" s="14"/>
      <c r="P19" s="14"/>
      <c r="Q19" s="27"/>
    </row>
    <row r="20" s="1" customFormat="1" ht="36" customHeight="1" spans="1:17">
      <c r="A20" s="21" t="s">
        <v>46</v>
      </c>
      <c r="B20" s="21" t="s">
        <v>47</v>
      </c>
      <c r="C20" s="21" t="s">
        <v>48</v>
      </c>
      <c r="D20" s="21">
        <v>1</v>
      </c>
      <c r="E20" s="21" t="s">
        <v>49</v>
      </c>
      <c r="F20" s="17" t="s">
        <v>20</v>
      </c>
      <c r="G20" s="22">
        <v>103.5</v>
      </c>
      <c r="H20" s="19">
        <v>25.88</v>
      </c>
      <c r="I20" s="19">
        <v>74.66</v>
      </c>
      <c r="J20" s="19">
        <v>37.33</v>
      </c>
      <c r="K20" s="19">
        <f t="shared" si="0"/>
        <v>63.21</v>
      </c>
      <c r="L20" s="19"/>
      <c r="M20" s="19"/>
      <c r="N20" s="19"/>
      <c r="O20" s="19"/>
      <c r="P20" s="19"/>
      <c r="Q20" s="28" t="s">
        <v>21</v>
      </c>
    </row>
    <row r="21" s="1" customFormat="1" ht="36" customHeight="1" spans="1:17">
      <c r="A21" s="21" t="s">
        <v>46</v>
      </c>
      <c r="B21" s="21" t="s">
        <v>47</v>
      </c>
      <c r="C21" s="21" t="s">
        <v>48</v>
      </c>
      <c r="D21" s="21">
        <v>1</v>
      </c>
      <c r="E21" s="21" t="s">
        <v>50</v>
      </c>
      <c r="F21" s="17" t="s">
        <v>20</v>
      </c>
      <c r="G21" s="22">
        <v>97</v>
      </c>
      <c r="H21" s="19">
        <v>24.25</v>
      </c>
      <c r="I21" s="19" t="s">
        <v>40</v>
      </c>
      <c r="J21" s="19">
        <v>0</v>
      </c>
      <c r="K21" s="19">
        <f t="shared" si="0"/>
        <v>24.25</v>
      </c>
      <c r="L21" s="19"/>
      <c r="M21" s="19"/>
      <c r="N21" s="19"/>
      <c r="O21" s="19"/>
      <c r="P21" s="19"/>
      <c r="Q21" s="28"/>
    </row>
    <row r="22" s="1" customFormat="1" ht="36" customHeight="1" spans="1:17">
      <c r="A22" s="21" t="s">
        <v>46</v>
      </c>
      <c r="B22" s="21" t="s">
        <v>47</v>
      </c>
      <c r="C22" s="21" t="s">
        <v>48</v>
      </c>
      <c r="D22" s="21">
        <v>1</v>
      </c>
      <c r="E22" s="21" t="s">
        <v>51</v>
      </c>
      <c r="F22" s="17" t="s">
        <v>20</v>
      </c>
      <c r="G22" s="22">
        <v>92</v>
      </c>
      <c r="H22" s="19">
        <v>23</v>
      </c>
      <c r="I22" s="19" t="s">
        <v>40</v>
      </c>
      <c r="J22" s="19">
        <v>0</v>
      </c>
      <c r="K22" s="19">
        <f t="shared" si="0"/>
        <v>23</v>
      </c>
      <c r="L22" s="19"/>
      <c r="M22" s="19"/>
      <c r="N22" s="19"/>
      <c r="O22" s="19"/>
      <c r="P22" s="19"/>
      <c r="Q22" s="28"/>
    </row>
    <row r="23" ht="36" customHeight="1" spans="1:17">
      <c r="A23" s="11" t="s">
        <v>52</v>
      </c>
      <c r="B23" s="11" t="s">
        <v>53</v>
      </c>
      <c r="C23" s="11" t="s">
        <v>54</v>
      </c>
      <c r="D23" s="11">
        <v>1</v>
      </c>
      <c r="E23" s="11" t="s">
        <v>55</v>
      </c>
      <c r="F23" s="12" t="s">
        <v>20</v>
      </c>
      <c r="G23" s="13">
        <v>111.5</v>
      </c>
      <c r="H23" s="14">
        <v>27.88</v>
      </c>
      <c r="I23" s="14">
        <v>81.67</v>
      </c>
      <c r="J23" s="14">
        <v>40.84</v>
      </c>
      <c r="K23" s="14">
        <f t="shared" ref="K23:K44" si="1">J23+H23</f>
        <v>68.72</v>
      </c>
      <c r="L23" s="26"/>
      <c r="M23" s="14"/>
      <c r="N23" s="14"/>
      <c r="O23" s="14"/>
      <c r="P23" s="14"/>
      <c r="Q23" s="27" t="s">
        <v>21</v>
      </c>
    </row>
    <row r="24" ht="36" customHeight="1" spans="1:17">
      <c r="A24" s="11" t="s">
        <v>52</v>
      </c>
      <c r="B24" s="11" t="s">
        <v>53</v>
      </c>
      <c r="C24" s="11" t="s">
        <v>54</v>
      </c>
      <c r="D24" s="11">
        <v>1</v>
      </c>
      <c r="E24" s="11" t="s">
        <v>56</v>
      </c>
      <c r="F24" s="12" t="s">
        <v>20</v>
      </c>
      <c r="G24" s="13">
        <v>123.75</v>
      </c>
      <c r="H24" s="14">
        <v>30.94</v>
      </c>
      <c r="I24" s="14">
        <v>70.67</v>
      </c>
      <c r="J24" s="14">
        <v>35.34</v>
      </c>
      <c r="K24" s="14">
        <f t="shared" si="1"/>
        <v>66.28</v>
      </c>
      <c r="L24" s="26"/>
      <c r="M24" s="14"/>
      <c r="N24" s="14"/>
      <c r="O24" s="14"/>
      <c r="P24" s="14"/>
      <c r="Q24" s="27"/>
    </row>
    <row r="25" ht="36" customHeight="1" spans="1:17">
      <c r="A25" s="11" t="s">
        <v>52</v>
      </c>
      <c r="B25" s="11" t="s">
        <v>53</v>
      </c>
      <c r="C25" s="11" t="s">
        <v>54</v>
      </c>
      <c r="D25" s="11">
        <v>1</v>
      </c>
      <c r="E25" s="11" t="s">
        <v>57</v>
      </c>
      <c r="F25" s="12" t="s">
        <v>20</v>
      </c>
      <c r="G25" s="13">
        <v>107.75</v>
      </c>
      <c r="H25" s="14">
        <v>26.94</v>
      </c>
      <c r="I25" s="14">
        <v>75.66</v>
      </c>
      <c r="J25" s="14">
        <v>37.83</v>
      </c>
      <c r="K25" s="14">
        <f t="shared" si="1"/>
        <v>64.77</v>
      </c>
      <c r="L25" s="26"/>
      <c r="M25" s="14"/>
      <c r="N25" s="14"/>
      <c r="O25" s="14"/>
      <c r="P25" s="14"/>
      <c r="Q25" s="27"/>
    </row>
    <row r="26" ht="36" customHeight="1" spans="1:17">
      <c r="A26" s="11" t="s">
        <v>52</v>
      </c>
      <c r="B26" s="11" t="s">
        <v>53</v>
      </c>
      <c r="C26" s="11" t="s">
        <v>54</v>
      </c>
      <c r="D26" s="11">
        <v>1</v>
      </c>
      <c r="E26" s="11" t="s">
        <v>58</v>
      </c>
      <c r="F26" s="12" t="s">
        <v>20</v>
      </c>
      <c r="G26" s="13">
        <v>111.75</v>
      </c>
      <c r="H26" s="14">
        <v>27.94</v>
      </c>
      <c r="I26" s="14" t="s">
        <v>40</v>
      </c>
      <c r="J26" s="14">
        <v>0</v>
      </c>
      <c r="K26" s="14">
        <f t="shared" si="1"/>
        <v>27.94</v>
      </c>
      <c r="L26" s="26"/>
      <c r="M26" s="14"/>
      <c r="N26" s="14"/>
      <c r="O26" s="14"/>
      <c r="P26" s="14"/>
      <c r="Q26" s="27"/>
    </row>
    <row r="27" ht="36" customHeight="1" spans="1:17">
      <c r="A27" s="11" t="s">
        <v>52</v>
      </c>
      <c r="B27" s="11" t="s">
        <v>53</v>
      </c>
      <c r="C27" s="11" t="s">
        <v>54</v>
      </c>
      <c r="D27" s="11">
        <v>1</v>
      </c>
      <c r="E27" s="11" t="s">
        <v>59</v>
      </c>
      <c r="F27" s="12" t="s">
        <v>20</v>
      </c>
      <c r="G27" s="13">
        <v>109</v>
      </c>
      <c r="H27" s="14">
        <v>27.25</v>
      </c>
      <c r="I27" s="14" t="s">
        <v>40</v>
      </c>
      <c r="J27" s="14">
        <v>0</v>
      </c>
      <c r="K27" s="14">
        <f t="shared" si="1"/>
        <v>27.25</v>
      </c>
      <c r="L27" s="26"/>
      <c r="M27" s="14"/>
      <c r="N27" s="14"/>
      <c r="O27" s="14"/>
      <c r="P27" s="14"/>
      <c r="Q27" s="27"/>
    </row>
    <row r="28" s="1" customFormat="1" ht="36" customHeight="1" spans="1:17">
      <c r="A28" s="21" t="s">
        <v>60</v>
      </c>
      <c r="B28" s="21" t="s">
        <v>61</v>
      </c>
      <c r="C28" s="21" t="s">
        <v>62</v>
      </c>
      <c r="D28" s="21">
        <v>1</v>
      </c>
      <c r="E28" s="21" t="s">
        <v>63</v>
      </c>
      <c r="F28" s="17" t="s">
        <v>20</v>
      </c>
      <c r="G28" s="22">
        <v>103.75</v>
      </c>
      <c r="H28" s="19">
        <v>25.94</v>
      </c>
      <c r="I28" s="19">
        <v>79.34</v>
      </c>
      <c r="J28" s="19">
        <v>39.67</v>
      </c>
      <c r="K28" s="19">
        <f t="shared" si="1"/>
        <v>65.61</v>
      </c>
      <c r="L28" s="19"/>
      <c r="M28" s="19"/>
      <c r="N28" s="19"/>
      <c r="O28" s="19"/>
      <c r="P28" s="19"/>
      <c r="Q28" s="28" t="s">
        <v>21</v>
      </c>
    </row>
    <row r="29" s="1" customFormat="1" ht="36" customHeight="1" spans="1:17">
      <c r="A29" s="21" t="s">
        <v>60</v>
      </c>
      <c r="B29" s="21" t="s">
        <v>61</v>
      </c>
      <c r="C29" s="21" t="s">
        <v>62</v>
      </c>
      <c r="D29" s="21">
        <v>1</v>
      </c>
      <c r="E29" s="21" t="s">
        <v>64</v>
      </c>
      <c r="F29" s="17" t="s">
        <v>20</v>
      </c>
      <c r="G29" s="22">
        <v>105</v>
      </c>
      <c r="H29" s="19">
        <v>26.25</v>
      </c>
      <c r="I29" s="19">
        <v>73.34</v>
      </c>
      <c r="J29" s="19">
        <v>36.67</v>
      </c>
      <c r="K29" s="19">
        <f t="shared" si="1"/>
        <v>62.92</v>
      </c>
      <c r="L29" s="19"/>
      <c r="M29" s="19"/>
      <c r="N29" s="19"/>
      <c r="O29" s="19"/>
      <c r="P29" s="19"/>
      <c r="Q29" s="28"/>
    </row>
    <row r="30" s="1" customFormat="1" ht="36" customHeight="1" spans="1:17">
      <c r="A30" s="21" t="s">
        <v>60</v>
      </c>
      <c r="B30" s="21" t="s">
        <v>61</v>
      </c>
      <c r="C30" s="21" t="s">
        <v>62</v>
      </c>
      <c r="D30" s="21">
        <v>1</v>
      </c>
      <c r="E30" s="23" t="s">
        <v>65</v>
      </c>
      <c r="F30" s="17" t="s">
        <v>20</v>
      </c>
      <c r="G30" s="22">
        <v>106.75</v>
      </c>
      <c r="H30" s="19">
        <v>26.69</v>
      </c>
      <c r="I30" s="19">
        <v>71</v>
      </c>
      <c r="J30" s="19">
        <v>35.5</v>
      </c>
      <c r="K30" s="19">
        <f t="shared" si="1"/>
        <v>62.19</v>
      </c>
      <c r="L30" s="19"/>
      <c r="M30" s="19"/>
      <c r="N30" s="19"/>
      <c r="O30" s="19"/>
      <c r="P30" s="19"/>
      <c r="Q30" s="28"/>
    </row>
    <row r="31" s="1" customFormat="1" ht="36" customHeight="1" spans="1:17">
      <c r="A31" s="21" t="s">
        <v>60</v>
      </c>
      <c r="B31" s="21" t="s">
        <v>61</v>
      </c>
      <c r="C31" s="21" t="s">
        <v>62</v>
      </c>
      <c r="D31" s="21">
        <v>1</v>
      </c>
      <c r="E31" s="24" t="s">
        <v>66</v>
      </c>
      <c r="F31" s="17" t="s">
        <v>20</v>
      </c>
      <c r="G31" s="22">
        <v>101.5</v>
      </c>
      <c r="H31" s="19">
        <v>25.38</v>
      </c>
      <c r="I31" s="19">
        <v>73.34</v>
      </c>
      <c r="J31" s="19">
        <v>36.67</v>
      </c>
      <c r="K31" s="19">
        <f t="shared" si="1"/>
        <v>62.05</v>
      </c>
      <c r="L31" s="19"/>
      <c r="M31" s="19"/>
      <c r="N31" s="19"/>
      <c r="O31" s="19"/>
      <c r="P31" s="19"/>
      <c r="Q31" s="28"/>
    </row>
    <row r="32" s="1" customFormat="1" ht="36" customHeight="1" spans="1:17">
      <c r="A32" s="21" t="s">
        <v>60</v>
      </c>
      <c r="B32" s="21" t="s">
        <v>61</v>
      </c>
      <c r="C32" s="21" t="s">
        <v>62</v>
      </c>
      <c r="D32" s="21">
        <v>1</v>
      </c>
      <c r="E32" s="24" t="s">
        <v>67</v>
      </c>
      <c r="F32" s="17" t="s">
        <v>20</v>
      </c>
      <c r="G32" s="22">
        <v>96.5</v>
      </c>
      <c r="H32" s="19">
        <v>24.13</v>
      </c>
      <c r="I32" s="19" t="s">
        <v>40</v>
      </c>
      <c r="J32" s="19">
        <v>0</v>
      </c>
      <c r="K32" s="19">
        <f t="shared" si="1"/>
        <v>24.13</v>
      </c>
      <c r="L32" s="19"/>
      <c r="M32" s="19"/>
      <c r="N32" s="19"/>
      <c r="O32" s="19"/>
      <c r="P32" s="19"/>
      <c r="Q32" s="28"/>
    </row>
    <row r="33" ht="36" customHeight="1" spans="1:17">
      <c r="A33" s="11" t="s">
        <v>68</v>
      </c>
      <c r="B33" s="11" t="s">
        <v>69</v>
      </c>
      <c r="C33" s="11" t="s">
        <v>70</v>
      </c>
      <c r="D33" s="11">
        <v>2</v>
      </c>
      <c r="E33" s="11" t="s">
        <v>71</v>
      </c>
      <c r="F33" s="12" t="s">
        <v>20</v>
      </c>
      <c r="G33" s="13">
        <v>113.25</v>
      </c>
      <c r="H33" s="14">
        <v>28.31</v>
      </c>
      <c r="I33" s="14">
        <v>80.66</v>
      </c>
      <c r="J33" s="14">
        <v>40.33</v>
      </c>
      <c r="K33" s="14">
        <f t="shared" si="1"/>
        <v>68.64</v>
      </c>
      <c r="L33" s="26"/>
      <c r="M33" s="14"/>
      <c r="N33" s="14"/>
      <c r="O33" s="14"/>
      <c r="P33" s="14"/>
      <c r="Q33" s="27" t="s">
        <v>21</v>
      </c>
    </row>
    <row r="34" ht="36" customHeight="1" spans="1:17">
      <c r="A34" s="11" t="s">
        <v>68</v>
      </c>
      <c r="B34" s="11" t="s">
        <v>69</v>
      </c>
      <c r="C34" s="11" t="s">
        <v>70</v>
      </c>
      <c r="D34" s="11">
        <v>2</v>
      </c>
      <c r="E34" s="11" t="s">
        <v>72</v>
      </c>
      <c r="F34" s="12" t="s">
        <v>20</v>
      </c>
      <c r="G34" s="13">
        <v>105.5</v>
      </c>
      <c r="H34" s="14">
        <v>26.38</v>
      </c>
      <c r="I34" s="14">
        <v>80.01</v>
      </c>
      <c r="J34" s="14">
        <v>40.01</v>
      </c>
      <c r="K34" s="14">
        <f t="shared" si="1"/>
        <v>66.39</v>
      </c>
      <c r="L34" s="26"/>
      <c r="M34" s="14"/>
      <c r="N34" s="14"/>
      <c r="O34" s="14"/>
      <c r="P34" s="14"/>
      <c r="Q34" s="27" t="s">
        <v>21</v>
      </c>
    </row>
    <row r="35" ht="36" customHeight="1" spans="1:17">
      <c r="A35" s="11" t="s">
        <v>68</v>
      </c>
      <c r="B35" s="11" t="s">
        <v>69</v>
      </c>
      <c r="C35" s="11" t="s">
        <v>70</v>
      </c>
      <c r="D35" s="11">
        <v>2</v>
      </c>
      <c r="E35" s="11" t="s">
        <v>73</v>
      </c>
      <c r="F35" s="12" t="s">
        <v>20</v>
      </c>
      <c r="G35" s="13">
        <v>102</v>
      </c>
      <c r="H35" s="14">
        <v>25.5</v>
      </c>
      <c r="I35" s="14">
        <v>81.33</v>
      </c>
      <c r="J35" s="14">
        <v>40.67</v>
      </c>
      <c r="K35" s="14">
        <f t="shared" si="1"/>
        <v>66.17</v>
      </c>
      <c r="L35" s="26"/>
      <c r="M35" s="14"/>
      <c r="N35" s="14"/>
      <c r="O35" s="14"/>
      <c r="P35" s="14"/>
      <c r="Q35" s="27"/>
    </row>
    <row r="36" ht="36" customHeight="1" spans="1:17">
      <c r="A36" s="11" t="s">
        <v>68</v>
      </c>
      <c r="B36" s="11" t="s">
        <v>69</v>
      </c>
      <c r="C36" s="11" t="s">
        <v>70</v>
      </c>
      <c r="D36" s="11">
        <v>2</v>
      </c>
      <c r="E36" s="11" t="s">
        <v>74</v>
      </c>
      <c r="F36" s="12" t="s">
        <v>20</v>
      </c>
      <c r="G36" s="13">
        <v>103.75</v>
      </c>
      <c r="H36" s="14">
        <v>25.94</v>
      </c>
      <c r="I36" s="14">
        <v>80.01</v>
      </c>
      <c r="J36" s="14">
        <v>40.01</v>
      </c>
      <c r="K36" s="14">
        <f t="shared" si="1"/>
        <v>65.95</v>
      </c>
      <c r="L36" s="26"/>
      <c r="M36" s="14"/>
      <c r="N36" s="14"/>
      <c r="O36" s="14"/>
      <c r="P36" s="14"/>
      <c r="Q36" s="27"/>
    </row>
    <row r="37" ht="36" customHeight="1" spans="1:17">
      <c r="A37" s="11" t="s">
        <v>68</v>
      </c>
      <c r="B37" s="11" t="s">
        <v>69</v>
      </c>
      <c r="C37" s="11" t="s">
        <v>70</v>
      </c>
      <c r="D37" s="11">
        <v>2</v>
      </c>
      <c r="E37" s="11" t="s">
        <v>75</v>
      </c>
      <c r="F37" s="12" t="s">
        <v>20</v>
      </c>
      <c r="G37" s="13">
        <v>114.5</v>
      </c>
      <c r="H37" s="14">
        <v>28.63</v>
      </c>
      <c r="I37" s="14">
        <v>73</v>
      </c>
      <c r="J37" s="14">
        <v>36.5</v>
      </c>
      <c r="K37" s="14">
        <f t="shared" si="1"/>
        <v>65.13</v>
      </c>
      <c r="L37" s="26"/>
      <c r="M37" s="14"/>
      <c r="N37" s="14"/>
      <c r="O37" s="14"/>
      <c r="P37" s="14"/>
      <c r="Q37" s="27"/>
    </row>
    <row r="38" ht="36" customHeight="1" spans="1:17">
      <c r="A38" s="11" t="s">
        <v>68</v>
      </c>
      <c r="B38" s="11" t="s">
        <v>69</v>
      </c>
      <c r="C38" s="11" t="s">
        <v>70</v>
      </c>
      <c r="D38" s="11">
        <v>2</v>
      </c>
      <c r="E38" s="11" t="s">
        <v>76</v>
      </c>
      <c r="F38" s="12" t="s">
        <v>20</v>
      </c>
      <c r="G38" s="13">
        <v>102.5</v>
      </c>
      <c r="H38" s="14">
        <v>25.63</v>
      </c>
      <c r="I38" s="14">
        <v>78.33</v>
      </c>
      <c r="J38" s="14">
        <v>39.17</v>
      </c>
      <c r="K38" s="14">
        <f t="shared" si="1"/>
        <v>64.8</v>
      </c>
      <c r="L38" s="26"/>
      <c r="M38" s="14"/>
      <c r="N38" s="14"/>
      <c r="O38" s="14"/>
      <c r="P38" s="14"/>
      <c r="Q38" s="27"/>
    </row>
    <row r="39" ht="36" customHeight="1" spans="1:17">
      <c r="A39" s="11" t="s">
        <v>68</v>
      </c>
      <c r="B39" s="11" t="s">
        <v>69</v>
      </c>
      <c r="C39" s="11" t="s">
        <v>70</v>
      </c>
      <c r="D39" s="11">
        <v>2</v>
      </c>
      <c r="E39" s="11" t="s">
        <v>77</v>
      </c>
      <c r="F39" s="12" t="s">
        <v>20</v>
      </c>
      <c r="G39" s="13">
        <v>103</v>
      </c>
      <c r="H39" s="14">
        <v>25.75</v>
      </c>
      <c r="I39" s="14">
        <v>76.67</v>
      </c>
      <c r="J39" s="14">
        <v>38.34</v>
      </c>
      <c r="K39" s="14">
        <f t="shared" si="1"/>
        <v>64.09</v>
      </c>
      <c r="L39" s="26"/>
      <c r="M39" s="14"/>
      <c r="N39" s="14"/>
      <c r="O39" s="14"/>
      <c r="P39" s="14"/>
      <c r="Q39" s="27"/>
    </row>
    <row r="40" ht="36" customHeight="1" spans="1:17">
      <c r="A40" s="11" t="s">
        <v>68</v>
      </c>
      <c r="B40" s="11" t="s">
        <v>69</v>
      </c>
      <c r="C40" s="11" t="s">
        <v>70</v>
      </c>
      <c r="D40" s="11">
        <v>2</v>
      </c>
      <c r="E40" s="11" t="s">
        <v>78</v>
      </c>
      <c r="F40" s="12" t="s">
        <v>20</v>
      </c>
      <c r="G40" s="13">
        <v>104</v>
      </c>
      <c r="H40" s="14">
        <v>26</v>
      </c>
      <c r="I40" s="14">
        <v>74.34</v>
      </c>
      <c r="J40" s="14">
        <v>37.17</v>
      </c>
      <c r="K40" s="14">
        <f t="shared" si="1"/>
        <v>63.17</v>
      </c>
      <c r="L40" s="26"/>
      <c r="M40" s="14"/>
      <c r="N40" s="14"/>
      <c r="O40" s="14"/>
      <c r="P40" s="14"/>
      <c r="Q40" s="27"/>
    </row>
    <row r="41" ht="36" customHeight="1" spans="1:17">
      <c r="A41" s="11" t="s">
        <v>68</v>
      </c>
      <c r="B41" s="11" t="s">
        <v>69</v>
      </c>
      <c r="C41" s="11" t="s">
        <v>70</v>
      </c>
      <c r="D41" s="11">
        <v>2</v>
      </c>
      <c r="E41" s="11" t="s">
        <v>79</v>
      </c>
      <c r="F41" s="12" t="s">
        <v>20</v>
      </c>
      <c r="G41" s="13">
        <v>102</v>
      </c>
      <c r="H41" s="14">
        <v>25.5</v>
      </c>
      <c r="I41" s="14">
        <v>75.34</v>
      </c>
      <c r="J41" s="14">
        <v>37.67</v>
      </c>
      <c r="K41" s="14">
        <f t="shared" si="1"/>
        <v>63.17</v>
      </c>
      <c r="L41" s="26"/>
      <c r="M41" s="14"/>
      <c r="N41" s="14"/>
      <c r="O41" s="14"/>
      <c r="P41" s="14"/>
      <c r="Q41" s="27"/>
    </row>
    <row r="42" ht="36" customHeight="1" spans="1:17">
      <c r="A42" s="11" t="s">
        <v>68</v>
      </c>
      <c r="B42" s="11" t="s">
        <v>69</v>
      </c>
      <c r="C42" s="11" t="s">
        <v>70</v>
      </c>
      <c r="D42" s="11">
        <v>2</v>
      </c>
      <c r="E42" s="11" t="s">
        <v>80</v>
      </c>
      <c r="F42" s="12" t="s">
        <v>20</v>
      </c>
      <c r="G42" s="13">
        <v>106.75</v>
      </c>
      <c r="H42" s="14">
        <v>26.69</v>
      </c>
      <c r="I42" s="14">
        <v>72</v>
      </c>
      <c r="J42" s="14">
        <v>36</v>
      </c>
      <c r="K42" s="14">
        <f t="shared" si="1"/>
        <v>62.69</v>
      </c>
      <c r="L42" s="26"/>
      <c r="M42" s="14"/>
      <c r="N42" s="14"/>
      <c r="O42" s="14"/>
      <c r="P42" s="14"/>
      <c r="Q42" s="27"/>
    </row>
    <row r="43" ht="36" customHeight="1" spans="1:17">
      <c r="A43" s="11" t="s">
        <v>68</v>
      </c>
      <c r="B43" s="11" t="s">
        <v>69</v>
      </c>
      <c r="C43" s="11" t="s">
        <v>70</v>
      </c>
      <c r="D43" s="11">
        <v>2</v>
      </c>
      <c r="E43" s="11" t="s">
        <v>81</v>
      </c>
      <c r="F43" s="12" t="s">
        <v>20</v>
      </c>
      <c r="G43" s="13">
        <v>107.5</v>
      </c>
      <c r="H43" s="14">
        <v>26.88</v>
      </c>
      <c r="I43" s="14">
        <v>68.67</v>
      </c>
      <c r="J43" s="14">
        <v>34.34</v>
      </c>
      <c r="K43" s="14">
        <f t="shared" si="1"/>
        <v>61.22</v>
      </c>
      <c r="L43" s="26"/>
      <c r="M43" s="14"/>
      <c r="N43" s="14"/>
      <c r="O43" s="14"/>
      <c r="P43" s="14"/>
      <c r="Q43" s="27"/>
    </row>
    <row r="44" s="1" customFormat="1" ht="36" customHeight="1" spans="1:17">
      <c r="A44" s="21" t="s">
        <v>82</v>
      </c>
      <c r="B44" s="21" t="s">
        <v>83</v>
      </c>
      <c r="C44" s="21" t="s">
        <v>70</v>
      </c>
      <c r="D44" s="21">
        <v>1</v>
      </c>
      <c r="E44" s="21" t="s">
        <v>84</v>
      </c>
      <c r="F44" s="17" t="s">
        <v>20</v>
      </c>
      <c r="G44" s="22">
        <v>120.75</v>
      </c>
      <c r="H44" s="19">
        <v>30.19</v>
      </c>
      <c r="I44" s="19">
        <v>82.34</v>
      </c>
      <c r="J44" s="19">
        <v>41.17</v>
      </c>
      <c r="K44" s="19">
        <f t="shared" si="1"/>
        <v>71.36</v>
      </c>
      <c r="L44" s="19"/>
      <c r="M44" s="19"/>
      <c r="N44" s="19"/>
      <c r="O44" s="19"/>
      <c r="P44" s="19"/>
      <c r="Q44" s="28" t="s">
        <v>21</v>
      </c>
    </row>
    <row r="45" ht="36" customHeight="1" spans="1:17">
      <c r="A45" s="11" t="s">
        <v>85</v>
      </c>
      <c r="B45" s="11" t="s">
        <v>86</v>
      </c>
      <c r="C45" s="11" t="s">
        <v>70</v>
      </c>
      <c r="D45" s="11">
        <v>1</v>
      </c>
      <c r="E45" s="11" t="s">
        <v>87</v>
      </c>
      <c r="F45" s="12" t="s">
        <v>88</v>
      </c>
      <c r="G45" s="25"/>
      <c r="H45" s="14"/>
      <c r="I45" s="14"/>
      <c r="J45" s="14"/>
      <c r="K45" s="14"/>
      <c r="L45" s="26">
        <v>65</v>
      </c>
      <c r="M45" s="14">
        <v>32.5</v>
      </c>
      <c r="N45" s="14">
        <v>83.67</v>
      </c>
      <c r="O45" s="14">
        <v>41.84</v>
      </c>
      <c r="P45" s="14">
        <f t="shared" ref="P45:P50" si="2">M45+O45</f>
        <v>74.34</v>
      </c>
      <c r="Q45" s="27" t="s">
        <v>21</v>
      </c>
    </row>
    <row r="46" ht="36" customHeight="1" spans="1:17">
      <c r="A46" s="11" t="s">
        <v>85</v>
      </c>
      <c r="B46" s="11" t="s">
        <v>86</v>
      </c>
      <c r="C46" s="11" t="s">
        <v>70</v>
      </c>
      <c r="D46" s="11">
        <v>1</v>
      </c>
      <c r="E46" s="11" t="s">
        <v>89</v>
      </c>
      <c r="F46" s="12" t="s">
        <v>88</v>
      </c>
      <c r="G46" s="25"/>
      <c r="H46" s="14"/>
      <c r="I46" s="14"/>
      <c r="J46" s="14"/>
      <c r="K46" s="14"/>
      <c r="L46" s="26">
        <v>69</v>
      </c>
      <c r="M46" s="14">
        <v>34.5</v>
      </c>
      <c r="N46" s="14">
        <v>76</v>
      </c>
      <c r="O46" s="14">
        <v>38</v>
      </c>
      <c r="P46" s="14">
        <f t="shared" si="2"/>
        <v>72.5</v>
      </c>
      <c r="Q46" s="27"/>
    </row>
    <row r="47" ht="36" customHeight="1" spans="1:17">
      <c r="A47" s="11" t="s">
        <v>85</v>
      </c>
      <c r="B47" s="11" t="s">
        <v>86</v>
      </c>
      <c r="C47" s="11" t="s">
        <v>70</v>
      </c>
      <c r="D47" s="11">
        <v>1</v>
      </c>
      <c r="E47" s="11" t="s">
        <v>90</v>
      </c>
      <c r="F47" s="12" t="s">
        <v>88</v>
      </c>
      <c r="G47" s="25"/>
      <c r="H47" s="14"/>
      <c r="I47" s="14"/>
      <c r="J47" s="14"/>
      <c r="K47" s="14"/>
      <c r="L47" s="26">
        <v>63.5</v>
      </c>
      <c r="M47" s="14">
        <v>31.75</v>
      </c>
      <c r="N47" s="14">
        <v>76.34</v>
      </c>
      <c r="O47" s="14">
        <v>38.17</v>
      </c>
      <c r="P47" s="14">
        <f t="shared" si="2"/>
        <v>69.92</v>
      </c>
      <c r="Q47" s="27"/>
    </row>
    <row r="48" ht="36" customHeight="1" spans="1:17">
      <c r="A48" s="11" t="s">
        <v>85</v>
      </c>
      <c r="B48" s="11" t="s">
        <v>86</v>
      </c>
      <c r="C48" s="11" t="s">
        <v>70</v>
      </c>
      <c r="D48" s="11">
        <v>1</v>
      </c>
      <c r="E48" s="11" t="s">
        <v>91</v>
      </c>
      <c r="F48" s="12" t="s">
        <v>88</v>
      </c>
      <c r="G48" s="25"/>
      <c r="H48" s="14"/>
      <c r="I48" s="14"/>
      <c r="J48" s="14"/>
      <c r="K48" s="14"/>
      <c r="L48" s="26">
        <v>63</v>
      </c>
      <c r="M48" s="14">
        <v>31.5</v>
      </c>
      <c r="N48" s="14">
        <v>76.67</v>
      </c>
      <c r="O48" s="14">
        <v>38.34</v>
      </c>
      <c r="P48" s="14">
        <f t="shared" si="2"/>
        <v>69.84</v>
      </c>
      <c r="Q48" s="27"/>
    </row>
    <row r="49" ht="36" customHeight="1" spans="1:17">
      <c r="A49" s="11" t="s">
        <v>85</v>
      </c>
      <c r="B49" s="11" t="s">
        <v>86</v>
      </c>
      <c r="C49" s="11" t="s">
        <v>70</v>
      </c>
      <c r="D49" s="11">
        <v>1</v>
      </c>
      <c r="E49" s="11" t="s">
        <v>92</v>
      </c>
      <c r="F49" s="12" t="s">
        <v>88</v>
      </c>
      <c r="G49" s="25"/>
      <c r="H49" s="14"/>
      <c r="I49" s="14"/>
      <c r="J49" s="14"/>
      <c r="K49" s="14"/>
      <c r="L49" s="26">
        <v>62.5</v>
      </c>
      <c r="M49" s="14">
        <v>31.25</v>
      </c>
      <c r="N49" s="14">
        <v>76</v>
      </c>
      <c r="O49" s="14">
        <v>38</v>
      </c>
      <c r="P49" s="14">
        <f t="shared" si="2"/>
        <v>69.25</v>
      </c>
      <c r="Q49" s="27"/>
    </row>
    <row r="50" ht="36" customHeight="1" spans="1:17">
      <c r="A50" s="11" t="s">
        <v>85</v>
      </c>
      <c r="B50" s="11" t="s">
        <v>86</v>
      </c>
      <c r="C50" s="11" t="s">
        <v>70</v>
      </c>
      <c r="D50" s="11">
        <v>1</v>
      </c>
      <c r="E50" s="11" t="s">
        <v>93</v>
      </c>
      <c r="F50" s="12" t="s">
        <v>88</v>
      </c>
      <c r="G50" s="25"/>
      <c r="H50" s="14"/>
      <c r="I50" s="14"/>
      <c r="J50" s="14"/>
      <c r="K50" s="14"/>
      <c r="L50" s="26">
        <v>62.5</v>
      </c>
      <c r="M50" s="14">
        <v>31.25</v>
      </c>
      <c r="N50" s="14">
        <v>71.01</v>
      </c>
      <c r="O50" s="14">
        <v>35.51</v>
      </c>
      <c r="P50" s="14">
        <f t="shared" si="2"/>
        <v>66.76</v>
      </c>
      <c r="Q50" s="27"/>
    </row>
  </sheetData>
  <autoFilter ref="A4:Q50">
    <extLst/>
  </autoFilter>
  <sortState ref="A14:Q16">
    <sortCondition ref="K14:K16" descending="1"/>
  </sortState>
  <mergeCells count="14">
    <mergeCell ref="A2:Q2"/>
    <mergeCell ref="G3:H3"/>
    <mergeCell ref="I3:J3"/>
    <mergeCell ref="L3:M3"/>
    <mergeCell ref="N3:O3"/>
    <mergeCell ref="A3:A4"/>
    <mergeCell ref="B3:B4"/>
    <mergeCell ref="C3:C4"/>
    <mergeCell ref="D3:D4"/>
    <mergeCell ref="E3:E4"/>
    <mergeCell ref="F3:F4"/>
    <mergeCell ref="K3:K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2025-06-10T01:16:00Z</dcterms:created>
  <dcterms:modified xsi:type="dcterms:W3CDTF">2026-07-13T08:13:07Z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56738F95F61E4CC5BF8E093B78DA62FF_12</vt:lpwstr>
  </property>
  <property fmtid="{D5CDD505-2E9C-101B-9397-08002B2CF9AE}" pid="3" name="KSOProductBuildVer">
    <vt:lpwstr>2052-11.8.2.9022</vt:lpwstr>
  </property>
  <property fmtid="{D5CDD505-2E9C-101B-9397-08002B2CF9AE}" pid="4" name="KSOReadingLayout">
    <vt:bool>false</vt:bool>
  </property>
</Properties>
</file>