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总成绩" sheetId="9" r:id="rId1"/>
  </sheets>
  <definedNames>
    <definedName name="_xlnm._FilterDatabase" localSheetId="0" hidden="1">总成绩!$A$2:$I$8</definedName>
    <definedName name="_xlnm.Print_Titles" localSheetId="0">总成绩!$1:$2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<sst xmlns="http://schemas.openxmlformats.org/spreadsheetml/2006/main" count="29" uniqueCount="20">
  <si>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惠州市生态环境局博罗分局公开补充招聘编外人员总成绩
及体检人员名单</t>
  </si>
  <si>
    <t>序号</t>
  </si>
  <si>
    <t>准考证号码</t>
  </si>
  <si>
    <t>报考岗位</t>
  </si>
  <si>
    <t>笔试成绩</t>
  </si>
  <si>
    <t>笔试占比40%</t>
  </si>
  <si>
    <t>面试成绩</t>
  </si>
  <si>
    <t>面试占比60%</t>
  </si>
  <si>
    <t>总成绩</t>
  </si>
  <si>
    <t>是否进入体检</t>
  </si>
  <si>
    <t>STHJ202607069</t>
  </si>
  <si>
    <t>BL001</t>
  </si>
  <si>
    <t>是</t>
  </si>
  <si>
    <t>STHJ202607039</t>
  </si>
  <si>
    <t>STHJ202607104</t>
  </si>
  <si>
    <t>否</t>
  </si>
  <si>
    <t>STHJ202607087</t>
  </si>
  <si>
    <t>STHJ202607109</t>
  </si>
  <si>
    <t>STHJ202607066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</si>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</sst>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A1" sqref="A1:I1"/>
    </sheetView>
  </sheetViews>
  <sheetFormatPr defaultColWidth="9" defaultRowHeight="13.5" outlineLevelRow="7"/>
  <cols>
    <col min="1" max="1" width="6.625" customWidth="1"/>
    <col min="2" max="2" width="25" customWidth="1"/>
    <col min="3" max="3" width="20" customWidth="1"/>
    <col min="4" max="8" width="15.625" customWidth="1"/>
    <col min="9" max="9" width="17.375" customWidth="1"/>
  </cols>
  <sheetData>
    <row r="1" ht="67" customHeight="1" spans="1:9">
      <c r="A1" s="1" t="s">
        <v>0</v>
      </c>
      <c r="B1" s="1"/>
      <c r="C1" s="1"/>
      <c r="D1" s="2"/>
      <c r="E1" s="2"/>
      <c r="F1" s="2"/>
      <c r="G1" s="2"/>
      <c r="H1" s="2"/>
      <c r="I1" s="1"/>
    </row>
    <row r="2" ht="39" customHeight="1" spans="1:9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55" customHeight="1" spans="1:9">
      <c r="A3" s="5">
        <v>1</v>
      </c>
      <c r="B3" s="6" t="s">
        <v>10</v>
      </c>
      <c r="C3" s="6" t="s">
        <v>11</v>
      </c>
      <c r="D3" s="7">
        <v>85</v>
      </c>
      <c r="E3" s="7">
        <f>D3*0.4</f>
        <v>34</v>
      </c>
      <c r="F3" s="7">
        <v>86.2</v>
      </c>
      <c r="G3" s="7">
        <f>F3*0.6</f>
        <v>51.72</v>
      </c>
      <c r="H3" s="7">
        <f>E3+G3</f>
        <v>85.72</v>
      </c>
      <c r="I3" s="8" t="s">
        <v>12</v>
      </c>
    </row>
    <row r="4" ht="55" customHeight="1" spans="1:9">
      <c r="A4" s="5">
        <v>2</v>
      </c>
      <c r="B4" s="6" t="s">
        <v>13</v>
      </c>
      <c r="C4" s="6" t="s">
        <v>11</v>
      </c>
      <c r="D4" s="7">
        <v>82</v>
      </c>
      <c r="E4" s="7">
        <f>D4*0.4</f>
        <v>32.8</v>
      </c>
      <c r="F4" s="7">
        <v>84.8</v>
      </c>
      <c r="G4" s="7">
        <f>F4*0.6</f>
        <v>50.88</v>
      </c>
      <c r="H4" s="7">
        <f>E4+G4</f>
        <v>83.68</v>
      </c>
      <c r="I4" s="8" t="s">
        <v>12</v>
      </c>
    </row>
    <row r="5" ht="55" customHeight="1" spans="1:9">
      <c r="A5" s="5">
        <v>3</v>
      </c>
      <c r="B5" s="6" t="s">
        <v>14</v>
      </c>
      <c r="C5" s="6" t="s">
        <v>11</v>
      </c>
      <c r="D5" s="7">
        <v>83.5</v>
      </c>
      <c r="E5" s="7">
        <f>D5*0.4</f>
        <v>33.4</v>
      </c>
      <c r="F5" s="7">
        <v>79.3</v>
      </c>
      <c r="G5" s="7">
        <f>F5*0.6</f>
        <v>47.58</v>
      </c>
      <c r="H5" s="7">
        <f>E5+G5</f>
        <v>80.98</v>
      </c>
      <c r="I5" s="8" t="s">
        <v>15</v>
      </c>
    </row>
    <row r="6" ht="55" customHeight="1" spans="1:9">
      <c r="A6" s="5">
        <v>4</v>
      </c>
      <c r="B6" s="6" t="s">
        <v>16</v>
      </c>
      <c r="C6" s="6" t="s">
        <v>11</v>
      </c>
      <c r="D6" s="7">
        <v>83.5</v>
      </c>
      <c r="E6" s="7">
        <f>D6*0.4</f>
        <v>33.4</v>
      </c>
      <c r="F6" s="7">
        <v>78.4</v>
      </c>
      <c r="G6" s="7">
        <f>F6*0.6</f>
        <v>47.04</v>
      </c>
      <c r="H6" s="7">
        <f>E6+G6</f>
        <v>80.44</v>
      </c>
      <c r="I6" s="8" t="s">
        <v>15</v>
      </c>
    </row>
    <row r="7" ht="55" customHeight="1" spans="1:9">
      <c r="A7" s="5">
        <v>5</v>
      </c>
      <c r="B7" s="6" t="s">
        <v>17</v>
      </c>
      <c r="C7" s="6" t="s">
        <v>11</v>
      </c>
      <c r="D7" s="7">
        <v>81.5</v>
      </c>
      <c r="E7" s="7">
        <f>D7*0.4</f>
        <v>32.6</v>
      </c>
      <c r="F7" s="7">
        <v>74.8</v>
      </c>
      <c r="G7" s="7">
        <f>F7*0.6</f>
        <v>44.88</v>
      </c>
      <c r="H7" s="7">
        <f>E7+G7</f>
        <v>77.48</v>
      </c>
      <c r="I7" s="8" t="s">
        <v>15</v>
      </c>
    </row>
    <row r="8" ht="55" customHeight="1" spans="1:9">
      <c r="A8" s="5">
        <v>6</v>
      </c>
      <c r="B8" s="6" t="s">
        <v>18</v>
      </c>
      <c r="C8" s="6" t="s">
        <v>11</v>
      </c>
      <c r="D8" s="7">
        <v>81</v>
      </c>
      <c r="E8" s="7">
        <f>D8*0.4</f>
        <v>32.4</v>
      </c>
      <c r="F8" s="7" t="s">
        <v>19</v>
      </c>
      <c r="G8" s="7">
        <v>0</v>
      </c>
      <c r="H8" s="7">
        <f>E8+G8</f>
        <v>32.4</v>
      </c>
      <c r="I8" s="8" t="s">
        <v>15</v>
      </c>
    </row>
  </sheetData>
  <autoFilter xmlns:etc="http://www.wps.cn/officeDocument/2017/etCustomData" ref="A2:I8" etc:filterBottomFollowUsedRange="0">
    <sortState ref="A3:I8">
      <sortCondition ref="H3:H8" descending="1"/>
    </sortState>
    <extLst/>
  </autoFilter>
  <sortState ref="G3:H8">
    <sortCondition ref="H3:H22" descending="1"/>
  </sortState>
  <mergeCells count="1">
    <mergeCell ref="A1:I1"/>
  </mergeCells>
  <conditionalFormatting sqref="B3:B8">
    <cfRule type="duplicateValues" dxfId="0" priority="7"/>
  </conditionalFormatting>
  <pageMargins left="0.393055555555556" right="0.751388888888889" top="0.550694444444444" bottom="0.472222222222222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雪花似银</cp:lastModifiedBy>
  <dcterms:created xsi:type="dcterms:W3CDTF">2023-05-12T11:15:00Z</dcterms:created>
  <dcterms:modified xsi:type="dcterms:W3CDTF">2026-07-31T07:51:14Z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4D60B82D2BD848E8891FF0AB56B75088_13</vt:lpwstr>
  </property>
  <property fmtid="{D5CDD505-2E9C-101B-9397-08002B2CF9AE}" pid="4" name="CalculationRule">
    <vt:i4>0</vt:i4>
  </property>
</Properties>
</file>