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 sheetId="2" r:id="rId1"/>
  </sheets>
  <definedNames>
    <definedName name="_xlnm.Print_Area" localSheetId="0">'岗位表 '!$A$1:$Q$17</definedName>
    <definedName name="_xlnm.Print_Titles" localSheetId="0">'岗位表 '!$2:$4</definedName>
    <definedName name="_xlnm._FilterDatabase" localSheetId="0" hidden="1">'岗位表 '!$A$3:$Q$14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<sst xmlns="http://schemas.openxmlformats.org/spreadsheetml/2006/main" count="148" uniqueCount="89">
  <si>
    <t>附件1</t>
  </si>
  <si>
    <t>佛山市三水产业发展集团有限公司公开招聘集团本部及下属企业中层管理人员等人员岗位表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</si>
  <si>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</si>
  <si>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</si>
  <si>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</si>
  <si>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</si>
  <si>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</si>
  <si>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</si>
  <si>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</si>
  <si>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</si>
  <si>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</si>
  <si>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</si>
  <si>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</si>
  <si>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</si>
  <si>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</si>
  <si>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</si>
  <si>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</si>
  <si>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</si>
  <si>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</si>
  <si>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</si>
  <si>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佛山市三水产业发展集团有限公司</t>
  </si>
  <si>
    <t>招聘培训岗</t>
  </si>
  <si>
    <t>员工</t>
  </si>
  <si>
    <t>约12-18万元（具体按公司薪酬相关规定执行）</t>
  </si>
  <si>
    <t>企业管理（人力资源管理）、行政管理、工商管理硕士（专业硕士）</t>
  </si>
  <si>
    <t>人力资源管理、行政管理、工商管理、经济学</t>
  </si>
  <si>
    <t>/</t>
  </si>
  <si>
    <t>本科及以上</t>
  </si>
  <si>
    <t>学士及以上</t>
  </si>
  <si>
    <t>40周岁及以下</t>
  </si>
  <si>
    <t>1.负责开展招聘需求调研，协助用人部门制定用人需求计划，结合用工成本统计汇总并上报；
2.负责开发并维护招聘渠道，根据人才分布情况，选择合适的渠道资源，与外部招聘渠道如高等院校、猎头等进行日常沟通合作，满足公司用人需求；
3.负责建立培训课程体系、内训师体系等培训机制，并开展培训需求调研，制定培训计划和培训方案，确保人才能力提升效果；
4.负责建立分层分类人才培养方案并组织项目落地，确保培养效果，满足集团发展对人才的需求；
5.完成上级领导交办的其他工作任务。</t>
  </si>
  <si>
    <t>1.熟练掌握人力资源专业知识，精通劳动法律法规、企业人事管理制度及业务流程，合规开展各项工作；
2.熟悉企业招聘、培训全流程，熟练运用各类人力资源工具，高效推动各项工作；
3.具备较强的沟通协调能力、逻辑思维能力、学习能力和抗压能力；
4.工作认真负责，责任心强，具备良好的服务意识和团队合作精神；
5.具有3年及以上人力资源相关工作经验者优先考虑。</t>
  </si>
  <si>
    <t>社会人员</t>
  </si>
  <si>
    <t>五险二金、带薪年假、年度体检等</t>
  </si>
  <si>
    <t>佛山市三水区金融投资控股有限公司</t>
  </si>
  <si>
    <t>投资专员</t>
  </si>
  <si>
    <t>约15-20万元（具体按公司薪酬相关规定执行）</t>
  </si>
  <si>
    <t>金融学（含∶保险学）、金融硕士（专业硕士）、材料学</t>
  </si>
  <si>
    <t>投资学、金融学、经济学、材料科学与工程、高分子材料与工程</t>
  </si>
  <si>
    <t>不限</t>
  </si>
  <si>
    <t>1.负责开拓合作渠道、募集资金，寻找和筛选优质项目，建立多元化的合作渠道；
2.协助投资部经理完成投资方案设计工作，撰写项目建议书、可行性报告、投资分析报告；
3.负责对目标公司的资产和负债情况、经营和财务情况、法律关系以及目标企业所面临的机会与潜在的风险进行尽职调查，撰写尽职调查报告；
4.协助投资部经理开展项目谈判相关工作，完成投资条款的制定、投资协议的起草、交易结构的设计等；
5.负责投资项目相关资料的整理和归档工作；
6.完成上级领导交办的其他工作任务。</t>
  </si>
  <si>
    <t>1.具有金融类初级及以上职称或职业资格；
2.熟悉私募股权项目全流程运作，擅长投资分析、股权投资等核心环节，确保投资项目高效落地；
3.具备较强的行业资源调动与整合能力，能够精准挖掘优质投资项目，有效支撑业务决策；
4.于建立良好的工作关系，能够与部门高效协同完成各项工作任务；
5.具备良好的职业道德和合规意识，严格遵守行业规范及公司制度；
6.具备金融+工科复合专业背景者优先考虑。</t>
  </si>
  <si>
    <t>佛山市三水区产发置业有限公司</t>
  </si>
  <si>
    <t>营销部副经理</t>
  </si>
  <si>
    <t>中层</t>
  </si>
  <si>
    <t>约30-35万元（具体按公司薪酬相关规定执行）</t>
  </si>
  <si>
    <t>企业管理（市场营销）、工商管理硕士（专业硕士）、会计学、会计硕士（专业硕士）等相关专业</t>
  </si>
  <si>
    <t>市场营销、工商管理、经济学、会计学等相关专业</t>
  </si>
  <si>
    <t>1.负责协助部门经理制定销售策略，监督销售策略的执行情况，及时调整策略以适应市场变化；
2.负责协调解决客户关系维护问题，与客户进行有效的沟通和协商，满足客户需求；
3.负责跟进客户反馈和投诉，采取相应措施进行解决和改善；
4.负责参与项目运营工作，确保项目按时完成，监督项目质量和进展情况；
5.负责协助部门经理管理销售团队，组织员工培训和绩效考核，提升团队业务能力；
6.完成上级领导交办的其他工作任务。</t>
  </si>
  <si>
    <t>1.具有2年及以上房地产行业同类型岗位工作经验，其中具有5年及以上房地产行业工作经验且具有多项目营销统筹管理经历者优先考虑；
2.熟悉市场调研方法，能够独立完成市场分析报告，为制定营销目标和策略提供数据支持；
3.具备优秀的营销策划能力，能够根据市场的不同情况制定并高效执行营销策略；
4.具备良好的客户服务意识，能够熟练运用客户关系管理工具，提升项目知名度和客户满意度；
5.具备出色的沟通协调能力，能够与团队成员高效配合，共同完成各项营销工作任务。</t>
  </si>
  <si>
    <t>成本核算岗</t>
  </si>
  <si>
    <t>约9-12万元（具体按公司薪酬相关规定执行）</t>
  </si>
  <si>
    <t>金融学、金融硕士（专业硕士）、企业管理（财务管理）、会计学、会计硕士（专业硕士）、审计硕士（专业硕士）、工程管理硕士（专业硕士）</t>
  </si>
  <si>
    <t>金融学、财务管理、会计学、审计学、工程管理</t>
  </si>
  <si>
    <t>35周岁及以下</t>
  </si>
  <si>
    <t>1.协助核算项目成本，包括材料采购、人工费用、设备租赁等费用，并实时监控房地产项目成本支出，确保成本可控；
2.协助开展房地产项目成本分析工作，识别成本节约潜力，如降低材料采购成本、提高施工效率等，并提出成本优化建议；
3.协助编制房地产项目成本报告，及时向上级提供成本信息和建议，为项目决策提供数据支持；
4.协助办理楼盘项目发生的购房现场工作，如：开具购房发票、出具相关资料协助客户办理贷款、交楼、办证等手续；
5.协助做好项目销售情况资料的记录并随时更新上报相关信息；
6.协助开展项目成本审计工作，确保成本数据的真实性和合规性，并做好相关资料的归档和保管；
7.完成上级领导交办的其他工作任务。</t>
  </si>
  <si>
    <t>1.具有财会类初级及以上专业技术资格；
2.熟悉并掌握成本核算、预算管理等相关知识和业务流程；
3.具备较强的数据分析能力、组织协调能力、计划执行能力和跨部门沟通能力；
4.工作认真细致、有条理，且具有良好的职业素养；
5.具备较强的抗压能力，且具备成长型思维。</t>
  </si>
  <si>
    <t>应届毕业生</t>
  </si>
  <si>
    <t>佛山市三水区宏升资产运营有限公司</t>
  </si>
  <si>
    <t>资产运营部经理</t>
  </si>
  <si>
    <t>约20-25万元（具体按公司薪酬相关规定执行）</t>
  </si>
  <si>
    <t>金融学、金融硕士（专业硕士）、工商管理硕士（专业硕士）、企业管理（市场营销）</t>
  </si>
  <si>
    <t>金融学、经济学、工商管理、市场营销</t>
  </si>
  <si>
    <t>45周岁及以下</t>
  </si>
  <si>
    <t>1.负责全面规划、执行和管理国有资产投融资及运营管理工作，优化资产与资金配置、控制风险、提升运营效率与资产价值，实现国有资产保值与增值；
2.负责国有资产招商运营与资产盘活，确保资产有效利用，降低闲置率，统筹资产投资与证券化业务、旧资产处置等投资谋划工作；
3.负责评估和管理资产在“投建融管退”中相关的各类风险，确保企业资产的安全性与稳定性，保障国有资产合规运营；
4.负责资产管理中相关增值服务推进与落地，统筹公司安居运营、学校后勤等服务类业务，从降本增收、节能提效等角度提高企业运营效率，降低运营成本；
5.负责根据公司年度经营目标及战略规划，组织资产运营相关的市场调查、数据分析及市场开拓工作；
6.负责国有资产的动态监督与管理，对国有资产相关情况进行分析研究，提出分析报告与处理、处置意见；
7.负责带领团队完成资产管理经营目标，做好部门内部管理与跨部门协调工作，确保资产运营与公司整体战略一致；
8.完成上级领导交办的其他工作任务。</t>
  </si>
  <si>
    <t>1.具有3年及以上资产管理工作经验，其中具有商业地产从业经历者优先考虑；
2.熟悉资产投资、招商、租赁、定价、合同管理、费用结算全流程，精通相关法律法规及行业规则；
3.熟悉不动产权属、清产核资、资产盘活、融资处置等相关业务流程；
4.具备较强政府与企业的沟通协调能力、资源整合能力、团队管理能力和应急处理能力；
5.具备较强的责任心和执行力，抗压能力强；
6.具有6年及以上相关工作经历或持有与岗位相关的中级及以上专业技术资格（或等同于中级及以上专业技术资格的职业&lt;执业&gt;资格）的，可适当放宽学历、专业、年龄招聘条件。</t>
  </si>
  <si>
    <t>佛山市三水泰盈担保有限公司</t>
  </si>
  <si>
    <t>企业金融部业务岗</t>
  </si>
  <si>
    <t>约10-15万元（具体按公司薪酬相关规定执行）</t>
  </si>
  <si>
    <t>应用经济学、工商管理等相关专业</t>
  </si>
  <si>
    <t>经济学类、金融学类、工商管理类等相关专业</t>
  </si>
  <si>
    <t>1.负责做好三水区支持企业融资专项资金运营、综合性业务管理工作；
2.负责复核合作银行已审核的企业申请融资专项资金资料；
3.负责与合作银行文书往来及协调沟通，保持与区内各企业的沟通联系，推动业务发展；
4.负责收集整理业务相关数据，协助跟进业务管理、研究分析业务开展状况并形成业务跟踪报告；
5.负责典当客户的接待、咨询、洽谈、业务办理、业务后期跟踪等工作；
6.负责做好现金收付、银行结算、当物收当入库、保管、赎当出库等典当业务工作；
7.完成上级领导交办的其他工作任务。</t>
  </si>
  <si>
    <t>1.熟悉企业融资流程、金融行业、专项资金管理及相关法律法规；
2.具备较强的数据分析能力、逻辑思维能力、优秀的沟通协调能力和分析判断能力；
3.具备较强的计划与执行能力，工作认真细致、有条理，且具有良好的职业素养；
4.具备较强的抗压能力，且具备成长型思维。</t>
  </si>
  <si>
    <t>佛山市兴和典当有限公司</t>
  </si>
  <si>
    <t>个人金融部业务岗</t>
  </si>
  <si>
    <t>1.负责配合部门经理做好典当业务的日常管理工作，制定并分解业务任务指标，监督推进指标落实；
2.负责客户的接待、咨询、洽谈及业务办理工作；组织办理当户及抵押物的查验、评估、走访及不动产抵押登记手续，做好业务后期跟踪工作；
3.协助部门经理贯彻并执行公司政策制度，参与编制及修订本部门管理标准及规章制度，并组织实施；
4.协助完善岗前培训和在岗培训流程，定期组织开展典当业务产品的培训学习；
5.协助做好业务合同拟定、审核等相关工作，配合开展法律诉讼、仲裁等法律事务；
6.完成上级领导交办的其他工作任务。</t>
  </si>
  <si>
    <t>1.熟练掌握典当行业相关业务知识，熟悉行业法律法规及监管政策；
2.具备敏锐的市场洞察力、趋势分析能力、扎实的房产价值评估能力、民品鉴定和价值评估能力、业务风险评估能力；
3.具备较强的语言组织能力、文字表达能力、内外沟通能力，能够独立完成项目分析测算报告、合作方案的编制工作；
4.工作认真负责、严谨细致，具有良好的职业素养，能够理性应对市场波动，抗压能力强；
5.具有3年及以上典当、银行、证券、保险、信托、基金、风投、资产评估等金融行业相关工作经验者优先考虑。</t>
  </si>
  <si>
    <t>佛山市三水产发工程管理有限公司</t>
  </si>
  <si>
    <t>水务工程部工程助理岗</t>
  </si>
  <si>
    <t>水工结构工程、水利水电工程、建筑学硕士（专业硕士）、城乡规划学、城市规划硕士（专业硕士）、土木工程硕士（专业硕士）、建筑设计及其理论、城市规划与设计、建筑技术科学、岩土工程、结构工程、市政工程等相关专业</t>
  </si>
  <si>
    <t>给排水科学与工程、水利水电工程、土木工程、建筑学、道路桥梁与渡河工程等相关专业</t>
  </si>
  <si>
    <t>1.负责熟悉施工图，核对图纸工程量，理解并消化图纸内容；
2.协助开展质量管理体系标准的制定、推广、落实工作，监督和检查工程进度及执行情况；
3.负责市政、水利项目资料的撰写和整理工作，并按上级单位或部门规定按时上报；
4.负责市政、水利项目相关存档文件的核对、登记及保存工作；
5.完成上级领导交办的其他工作任务。</t>
  </si>
  <si>
    <t>1.掌握水务工程项目现场作业基本流程，具备较强的沟通协调能力与团队协作能力；
2.具备扎实的工程专业知识基础，综合素质良好，身体健康，恪守职业操守，品行优良；
3.工作勤勉务实、严谨细致，责任心强，具有良好的服务意识与职业素养，严格服从岗位工作安排；
4.具备较强的抗压能力，且具备成长型思维。</t>
  </si>
  <si>
    <t>五险一金、带薪年假、年度体检等</t>
  </si>
  <si>
    <t>工程监理部工程监理岗</t>
  </si>
  <si>
    <t>1.协助审查工程合同内容，监督合同的执行情况，包括工程进度、质量、投资等方面的控制，确保合同条款的合法性和合理性；
2.协助制定项目质量控制计划，明确质量标准和检验方法，确保工程质量符合设计要求及国家规范标准；
3.协助审核施工单位的工程预算和变更申请，做好工程成本的控制工作；
4.协助审查施工单位的安全生产管理制度和安全技术措施，及时发现并纠正安全隐患，预防风险事故的发生；
5.完成上级领导交办的其他工作任务。</t>
  </si>
  <si>
    <t>1.熟悉工程项目现场管理工作流程，具备较强的沟通协调能力与团队协作能力；
2.具备扎实的工程专业知识基础，综合素质良好，身体健康，恪守职业操守，品行优良；
3.工作勤勉务实、严谨细致，责任心强，具有良好的服务意识与职业素养，严格服从岗位工作安排；
4.具备较强的抗压能力，且具备成长型思维。</t>
  </si>
  <si>
    <t>合计</t>
  </si>
  <si>
    <t>注：1.每位报考者只能报考一个职位。
    2.社会人员指：社会上具有国家承认学历的人员；留学回国人员需提供由教育部留学服务中心出具的国（境）外学历、学位认证函等有关证明材料。应届毕业生指：2026年高校应届毕业生；2024、2025年高校毕业生，在择业期内未落实工作单位的人员；在2026年5月31日前已取得国（境）外学历、学位且在规定时间内完成教育部门认证，在择业期内未落实工作单位的留学回国人员。
    3.年龄计算截至报名首日。
    4.凡与招聘企业领导班子成员有夫妻关系、直系血亲关系、三代以内旁系血亲或者近姻亲关系的人员，不得应聘该企业人力资源岗位，以及有直接上下级领导关系的岗位。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</si>
</sst>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DengXian"/>
      <charset val="134"/>
    </font>
    <font>
      <b/>
      <sz val="10"/>
      <color theme="1"/>
      <name val="DengXian"/>
      <charset val="134"/>
    </font>
    <font>
      <b/>
      <sz val="10"/>
      <color theme="1"/>
      <name val="DengXian"/>
      <charset val="0"/>
    </font>
    <font>
      <sz val="12"/>
      <name val="DengXian"/>
      <charset val="134"/>
    </font>
    <font>
      <sz val="10"/>
      <color theme="1"/>
      <name val="DengXian"/>
      <charset val="134"/>
    </font>
    <font>
      <sz val="11"/>
      <color theme="1"/>
      <name val="宋体"/>
      <charset val="134"/>
      <scheme val="minor"/>
    </font>
    <font>
      <sz val="16"/>
      <color theme="1"/>
      <name val="黑体"/>
      <charset val="134"/>
    </font>
    <font>
      <sz val="22"/>
      <color theme="1"/>
      <name val="方正小标宋简体"/>
      <charset val="134"/>
    </font>
    <font>
      <b/>
      <sz val="10.5"/>
      <color theme="1"/>
      <name val="宋体"/>
      <charset val="134"/>
    </font>
    <font>
      <b/>
      <sz val="11"/>
      <color theme="1"/>
      <name val="宋体"/>
      <charset val="134"/>
    </font>
    <font>
      <b/>
      <sz val="10"/>
      <color theme="1"/>
      <name val="华文楷体"/>
      <charset val="0"/>
    </font>
    <font>
      <sz val="10"/>
      <color theme="1"/>
      <name val="华文楷体"/>
      <charset val="0"/>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6">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3" fillId="0" borderId="0" xfId="0" applyFont="1" applyFill="1" applyAlignment="1"/>
    <xf numFmtId="0" fontId="4" fillId="0" borderId="0" xfId="0" applyFont="1" applyFill="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0" fillId="0" borderId="0" xfId="0" applyFont="1" applyFill="1"/>
    <xf numFmtId="0" fontId="6" fillId="0" borderId="0" xfId="0" applyFont="1" applyFill="1" applyBorder="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49"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11" fillId="0" borderId="5"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2" fillId="0" borderId="6" xfId="0" applyNumberFormat="1" applyFont="1" applyFill="1" applyBorder="1" applyAlignment="1">
      <alignment horizontal="justify" vertical="center" wrapText="1"/>
    </xf>
    <xf numFmtId="0" fontId="13" fillId="0" borderId="6" xfId="0" applyFont="1" applyFill="1" applyBorder="1" applyAlignment="1">
      <alignment horizontal="center" vertical="center" wrapText="1"/>
    </xf>
    <xf numFmtId="0" fontId="13" fillId="0" borderId="6" xfId="0" applyNumberFormat="1" applyFont="1" applyFill="1" applyBorder="1" applyAlignment="1">
      <alignment horizontal="justify" vertical="center" wrapText="1"/>
    </xf>
    <xf numFmtId="0" fontId="12" fillId="0" borderId="6" xfId="0" applyNumberFormat="1" applyFont="1" applyFill="1" applyBorder="1" applyAlignment="1">
      <alignment horizontal="left" vertical="center" wrapText="1"/>
    </xf>
    <xf numFmtId="0" fontId="13" fillId="0" borderId="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6"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tabSelected="1" zoomScale="55" zoomScaleNormal="55" zoomScaleSheetLayoutView="55" workbookViewId="0">
      <pane ySplit="4" topLeftCell="A5" activePane="bottomLeft" state="frozen"/>
      <selection/>
      <selection pane="bottomLeft" activeCell="G7" sqref="G7:H7"/>
    </sheetView>
  </sheetViews>
  <sheetFormatPr defaultColWidth="11" defaultRowHeight="15.75"/>
  <cols>
    <col min="1" max="1" width="4.54166666666667" style="5" customWidth="1"/>
    <col min="2" max="2" width="12.3333333333333" style="5" customWidth="1"/>
    <col min="3" max="3" width="10.0583333333333" style="5" customWidth="1"/>
    <col min="4" max="4" width="7.225" style="5" customWidth="1"/>
    <col min="5" max="5" width="12.725" style="5" customWidth="1"/>
    <col min="6" max="6" width="5.125" style="5" customWidth="1"/>
    <col min="7" max="8" width="16.6" style="6" customWidth="1"/>
    <col min="9" max="9" width="6.775" style="5" customWidth="1"/>
    <col min="10" max="10" width="8.21666666666667" style="5" customWidth="1"/>
    <col min="11" max="11" width="9.1" style="5" customWidth="1"/>
    <col min="12" max="12" width="9.08333333333333" style="5" customWidth="1"/>
    <col min="13" max="14" width="53.575" style="5" customWidth="1"/>
    <col min="15" max="15" width="9.21666666666667" style="5" customWidth="1"/>
    <col min="16" max="16" width="12.4583333333333" style="5" customWidth="1"/>
    <col min="17" max="17" width="7.65833333333333" style="5" customWidth="1"/>
    <col min="18" max="16384" width="11" style="7"/>
  </cols>
  <sheetData>
    <row r="1" ht="20.25" spans="1:17">
      <c r="A1" s="8" t="s">
        <v>0</v>
      </c>
    </row>
    <row r="2" ht="49" customHeight="1" spans="1:17">
      <c r="A2" s="9" t="s">
        <v>1</v>
      </c>
      <c r="B2" s="10"/>
      <c r="C2" s="10"/>
      <c r="D2" s="10"/>
      <c r="E2" s="10"/>
      <c r="F2" s="10"/>
      <c r="G2" s="10"/>
      <c r="H2" s="10"/>
      <c r="I2" s="10"/>
      <c r="J2" s="10"/>
      <c r="K2" s="10"/>
      <c r="L2" s="10"/>
      <c r="M2" s="10"/>
      <c r="N2" s="10"/>
      <c r="O2" s="10"/>
      <c r="P2" s="10"/>
      <c r="Q2" s="10"/>
    </row>
    <row r="3" s="1" customFormat="1" ht="18" customHeight="1" spans="1:17">
      <c r="A3" s="11" t="s">
        <v>2</v>
      </c>
      <c r="B3" s="11" t="s">
        <v>3</v>
      </c>
      <c r="C3" s="12" t="s">
        <v>4</v>
      </c>
      <c r="D3" s="13" t="s">
        <v>5</v>
      </c>
      <c r="E3" s="13" t="s">
        <v>6</v>
      </c>
      <c r="F3" s="14" t="s">
        <v>7</v>
      </c>
      <c r="G3" s="15" t="s">
        <v>8</v>
      </c>
      <c r="H3" s="16"/>
      <c r="I3" s="17"/>
      <c r="J3" s="14" t="s">
        <v>9</v>
      </c>
      <c r="K3" s="14" t="s">
        <v>10</v>
      </c>
      <c r="L3" s="12" t="s">
        <v>11</v>
      </c>
      <c r="M3" s="14" t="s">
        <v>12</v>
      </c>
      <c r="N3" s="14" t="s">
        <v>13</v>
      </c>
      <c r="O3" s="14" t="s">
        <v>14</v>
      </c>
      <c r="P3" s="14" t="s">
        <v>15</v>
      </c>
      <c r="Q3" s="14" t="s">
        <v>16</v>
      </c>
    </row>
    <row r="4" s="1" customFormat="1" ht="30.95" customHeight="1" spans="1:17">
      <c r="A4" s="18"/>
      <c r="B4" s="18"/>
      <c r="C4" s="19"/>
      <c r="D4" s="20"/>
      <c r="E4" s="20"/>
      <c r="F4" s="20"/>
      <c r="G4" s="21" t="s">
        <v>17</v>
      </c>
      <c r="H4" s="21" t="s">
        <v>18</v>
      </c>
      <c r="I4" s="21" t="s">
        <v>19</v>
      </c>
      <c r="J4" s="20"/>
      <c r="K4" s="20"/>
      <c r="L4" s="19"/>
      <c r="M4" s="20"/>
      <c r="N4" s="20"/>
      <c r="O4" s="20"/>
      <c r="P4" s="20"/>
      <c r="Q4" s="20"/>
    </row>
    <row r="5" s="2" customFormat="1" ht="229" customHeight="1" spans="1:17">
      <c r="A5" s="22">
        <v>1</v>
      </c>
      <c r="B5" s="23" t="s">
        <v>20</v>
      </c>
      <c r="C5" s="24" t="s">
        <v>21</v>
      </c>
      <c r="D5" s="24" t="s">
        <v>22</v>
      </c>
      <c r="E5" s="24" t="s">
        <v>23</v>
      </c>
      <c r="F5" s="24">
        <v>1</v>
      </c>
      <c r="G5" s="23" t="s">
        <v>24</v>
      </c>
      <c r="H5" s="23" t="s">
        <v>25</v>
      </c>
      <c r="I5" s="23" t="s">
        <v>26</v>
      </c>
      <c r="J5" s="23" t="s">
        <v>27</v>
      </c>
      <c r="K5" s="23" t="s">
        <v>28</v>
      </c>
      <c r="L5" s="23" t="s">
        <v>29</v>
      </c>
      <c r="M5" s="25" t="s">
        <v>30</v>
      </c>
      <c r="N5" s="25" t="s">
        <v>31</v>
      </c>
      <c r="O5" s="23" t="s">
        <v>32</v>
      </c>
      <c r="P5" s="23" t="s">
        <v>33</v>
      </c>
      <c r="Q5" s="26"/>
    </row>
    <row r="6" s="2" customFormat="1" ht="253" customHeight="1" spans="1:17">
      <c r="A6" s="22">
        <v>2</v>
      </c>
      <c r="B6" s="24" t="s">
        <v>34</v>
      </c>
      <c r="C6" s="24" t="s">
        <v>35</v>
      </c>
      <c r="D6" s="23" t="s">
        <v>22</v>
      </c>
      <c r="E6" s="23" t="s">
        <v>36</v>
      </c>
      <c r="F6" s="23">
        <v>1</v>
      </c>
      <c r="G6" s="23" t="s">
        <v>37</v>
      </c>
      <c r="H6" s="23" t="s">
        <v>38</v>
      </c>
      <c r="I6" s="23" t="s">
        <v>26</v>
      </c>
      <c r="J6" s="23" t="s">
        <v>27</v>
      </c>
      <c r="K6" s="23" t="s">
        <v>39</v>
      </c>
      <c r="L6" s="23" t="s">
        <v>29</v>
      </c>
      <c r="M6" s="25" t="s">
        <v>40</v>
      </c>
      <c r="N6" s="25" t="s">
        <v>41</v>
      </c>
      <c r="O6" s="23" t="s">
        <v>32</v>
      </c>
      <c r="P6" s="23" t="s">
        <v>33</v>
      </c>
      <c r="Q6" s="26"/>
    </row>
    <row r="7" s="2" customFormat="1" ht="253" customHeight="1" spans="1:17">
      <c r="A7" s="22">
        <v>3</v>
      </c>
      <c r="B7" s="24" t="s">
        <v>42</v>
      </c>
      <c r="C7" s="24" t="s">
        <v>43</v>
      </c>
      <c r="D7" s="24" t="s">
        <v>44</v>
      </c>
      <c r="E7" s="24" t="s">
        <v>45</v>
      </c>
      <c r="F7" s="24">
        <v>1</v>
      </c>
      <c r="G7" s="24" t="s">
        <v>46</v>
      </c>
      <c r="H7" s="24" t="s">
        <v>47</v>
      </c>
      <c r="I7" s="24" t="s">
        <v>26</v>
      </c>
      <c r="J7" s="23" t="s">
        <v>27</v>
      </c>
      <c r="K7" s="23" t="s">
        <v>39</v>
      </c>
      <c r="L7" s="24" t="s">
        <v>29</v>
      </c>
      <c r="M7" s="27" t="s">
        <v>48</v>
      </c>
      <c r="N7" s="25" t="s">
        <v>49</v>
      </c>
      <c r="O7" s="24" t="s">
        <v>32</v>
      </c>
      <c r="P7" s="24" t="s">
        <v>33</v>
      </c>
      <c r="Q7" s="26"/>
    </row>
    <row r="8" s="2" customFormat="1" ht="253" customHeight="1" spans="1:17">
      <c r="A8" s="22">
        <v>4</v>
      </c>
      <c r="B8" s="24" t="s">
        <v>42</v>
      </c>
      <c r="C8" s="24" t="s">
        <v>50</v>
      </c>
      <c r="D8" s="24" t="s">
        <v>22</v>
      </c>
      <c r="E8" s="23" t="s">
        <v>51</v>
      </c>
      <c r="F8" s="24">
        <v>1</v>
      </c>
      <c r="G8" s="23" t="s">
        <v>52</v>
      </c>
      <c r="H8" s="23" t="s">
        <v>53</v>
      </c>
      <c r="I8" s="23" t="s">
        <v>26</v>
      </c>
      <c r="J8" s="23" t="s">
        <v>27</v>
      </c>
      <c r="K8" s="23" t="s">
        <v>39</v>
      </c>
      <c r="L8" s="23" t="s">
        <v>54</v>
      </c>
      <c r="M8" s="25" t="s">
        <v>55</v>
      </c>
      <c r="N8" s="25" t="s">
        <v>56</v>
      </c>
      <c r="O8" s="24" t="s">
        <v>57</v>
      </c>
      <c r="P8" s="24" t="s">
        <v>33</v>
      </c>
      <c r="Q8" s="26"/>
    </row>
    <row r="9" s="2" customFormat="1" ht="345" customHeight="1" spans="1:17">
      <c r="A9" s="22">
        <v>5</v>
      </c>
      <c r="B9" s="24" t="s">
        <v>58</v>
      </c>
      <c r="C9" s="24" t="s">
        <v>59</v>
      </c>
      <c r="D9" s="24" t="s">
        <v>44</v>
      </c>
      <c r="E9" s="24" t="s">
        <v>60</v>
      </c>
      <c r="F9" s="24">
        <v>1</v>
      </c>
      <c r="G9" s="24" t="s">
        <v>61</v>
      </c>
      <c r="H9" s="24" t="s">
        <v>62</v>
      </c>
      <c r="I9" s="24" t="s">
        <v>26</v>
      </c>
      <c r="J9" s="23" t="s">
        <v>27</v>
      </c>
      <c r="K9" s="23" t="s">
        <v>39</v>
      </c>
      <c r="L9" s="24" t="s">
        <v>63</v>
      </c>
      <c r="M9" s="25" t="s">
        <v>64</v>
      </c>
      <c r="N9" s="25" t="s">
        <v>65</v>
      </c>
      <c r="O9" s="24" t="s">
        <v>32</v>
      </c>
      <c r="P9" s="24" t="s">
        <v>33</v>
      </c>
      <c r="Q9" s="26"/>
    </row>
    <row r="10" s="2" customFormat="1" ht="233" customHeight="1" spans="1:17">
      <c r="A10" s="22">
        <v>6</v>
      </c>
      <c r="B10" s="24" t="s">
        <v>66</v>
      </c>
      <c r="C10" s="24" t="s">
        <v>67</v>
      </c>
      <c r="D10" s="24" t="s">
        <v>22</v>
      </c>
      <c r="E10" s="24" t="s">
        <v>68</v>
      </c>
      <c r="F10" s="24">
        <v>1</v>
      </c>
      <c r="G10" s="24" t="s">
        <v>69</v>
      </c>
      <c r="H10" s="24" t="s">
        <v>70</v>
      </c>
      <c r="I10" s="24" t="s">
        <v>26</v>
      </c>
      <c r="J10" s="23" t="s">
        <v>27</v>
      </c>
      <c r="K10" s="23" t="s">
        <v>39</v>
      </c>
      <c r="L10" s="24" t="s">
        <v>54</v>
      </c>
      <c r="M10" s="25" t="s">
        <v>71</v>
      </c>
      <c r="N10" s="25" t="s">
        <v>72</v>
      </c>
      <c r="O10" s="24" t="s">
        <v>57</v>
      </c>
      <c r="P10" s="24" t="s">
        <v>33</v>
      </c>
      <c r="Q10" s="26"/>
    </row>
    <row r="11" s="2" customFormat="1" ht="249" customHeight="1" spans="1:17">
      <c r="A11" s="22">
        <v>7</v>
      </c>
      <c r="B11" s="23" t="s">
        <v>73</v>
      </c>
      <c r="C11" s="24" t="s">
        <v>74</v>
      </c>
      <c r="D11" s="24" t="s">
        <v>22</v>
      </c>
      <c r="E11" s="24" t="s">
        <v>23</v>
      </c>
      <c r="F11" s="24">
        <v>1</v>
      </c>
      <c r="G11" s="24" t="s">
        <v>69</v>
      </c>
      <c r="H11" s="24" t="s">
        <v>70</v>
      </c>
      <c r="I11" s="24" t="s">
        <v>26</v>
      </c>
      <c r="J11" s="23" t="s">
        <v>27</v>
      </c>
      <c r="K11" s="23" t="s">
        <v>39</v>
      </c>
      <c r="L11" s="24" t="s">
        <v>29</v>
      </c>
      <c r="M11" s="25" t="s">
        <v>75</v>
      </c>
      <c r="N11" s="25" t="s">
        <v>76</v>
      </c>
      <c r="O11" s="24" t="s">
        <v>32</v>
      </c>
      <c r="P11" s="24" t="s">
        <v>33</v>
      </c>
      <c r="Q11" s="26"/>
    </row>
    <row r="12" s="2" customFormat="1" ht="288" customHeight="1" spans="1:17">
      <c r="A12" s="22">
        <v>8</v>
      </c>
      <c r="B12" s="23" t="s">
        <v>77</v>
      </c>
      <c r="C12" s="23" t="s">
        <v>78</v>
      </c>
      <c r="D12" s="23" t="s">
        <v>22</v>
      </c>
      <c r="E12" s="23" t="s">
        <v>51</v>
      </c>
      <c r="F12" s="23">
        <v>2</v>
      </c>
      <c r="G12" s="23" t="s">
        <v>79</v>
      </c>
      <c r="H12" s="23" t="s">
        <v>80</v>
      </c>
      <c r="I12" s="23" t="s">
        <v>26</v>
      </c>
      <c r="J12" s="23" t="s">
        <v>27</v>
      </c>
      <c r="K12" s="23" t="s">
        <v>39</v>
      </c>
      <c r="L12" s="23" t="s">
        <v>54</v>
      </c>
      <c r="M12" s="28" t="s">
        <v>81</v>
      </c>
      <c r="N12" s="28" t="s">
        <v>82</v>
      </c>
      <c r="O12" s="24" t="s">
        <v>57</v>
      </c>
      <c r="P12" s="24" t="s">
        <v>83</v>
      </c>
      <c r="Q12" s="26"/>
    </row>
    <row r="13" s="2" customFormat="1" ht="288" customHeight="1" spans="1:17">
      <c r="A13" s="22">
        <v>9</v>
      </c>
      <c r="B13" s="23" t="s">
        <v>77</v>
      </c>
      <c r="C13" s="23" t="s">
        <v>84</v>
      </c>
      <c r="D13" s="23" t="s">
        <v>22</v>
      </c>
      <c r="E13" s="23" t="s">
        <v>51</v>
      </c>
      <c r="F13" s="23">
        <v>2</v>
      </c>
      <c r="G13" s="23" t="s">
        <v>79</v>
      </c>
      <c r="H13" s="23" t="s">
        <v>80</v>
      </c>
      <c r="I13" s="23" t="s">
        <v>26</v>
      </c>
      <c r="J13" s="23" t="s">
        <v>27</v>
      </c>
      <c r="K13" s="23" t="s">
        <v>39</v>
      </c>
      <c r="L13" s="23" t="s">
        <v>54</v>
      </c>
      <c r="M13" s="28" t="s">
        <v>85</v>
      </c>
      <c r="N13" s="28" t="s">
        <v>86</v>
      </c>
      <c r="O13" s="24" t="s">
        <v>57</v>
      </c>
      <c r="P13" s="24" t="s">
        <v>83</v>
      </c>
      <c r="Q13" s="26"/>
    </row>
    <row r="14" s="1" customFormat="1" ht="29" customHeight="1" spans="1:17">
      <c r="A14" s="29" t="s">
        <v>87</v>
      </c>
      <c r="B14" s="30"/>
      <c r="C14" s="30"/>
      <c r="D14" s="30"/>
      <c r="E14" s="31"/>
      <c r="F14" s="32">
        <f>SUM(F5:F13)</f>
        <v>11</v>
      </c>
      <c r="G14" s="32"/>
      <c r="H14" s="32"/>
      <c r="I14" s="32"/>
      <c r="J14" s="32"/>
      <c r="K14" s="32"/>
      <c r="L14" s="32"/>
      <c r="M14" s="33"/>
      <c r="N14" s="33"/>
      <c r="O14" s="32"/>
      <c r="P14" s="32"/>
      <c r="Q14" s="34"/>
    </row>
    <row r="15" s="3" customFormat="1" ht="17.1" customHeight="1" spans="1:17">
      <c r="A15" s="35" t="s">
        <v>88</v>
      </c>
      <c r="B15" s="35"/>
      <c r="C15" s="35"/>
      <c r="D15" s="35"/>
      <c r="E15" s="35"/>
      <c r="F15" s="35"/>
      <c r="G15" s="23"/>
      <c r="H15" s="23"/>
      <c r="I15" s="35"/>
      <c r="J15" s="35"/>
      <c r="K15" s="35"/>
      <c r="L15" s="35"/>
      <c r="M15" s="35"/>
      <c r="N15" s="35"/>
      <c r="O15" s="35"/>
      <c r="P15" s="35"/>
      <c r="Q15" s="35"/>
    </row>
    <row r="16" s="3" customFormat="1" ht="44" customHeight="1" spans="1:17">
      <c r="A16" s="35"/>
      <c r="B16" s="35"/>
      <c r="C16" s="35"/>
      <c r="D16" s="35"/>
      <c r="E16" s="35"/>
      <c r="F16" s="35"/>
      <c r="G16" s="23"/>
      <c r="H16" s="23"/>
      <c r="I16" s="35"/>
      <c r="J16" s="35"/>
      <c r="K16" s="35"/>
      <c r="L16" s="35"/>
      <c r="M16" s="35"/>
      <c r="N16" s="35"/>
      <c r="O16" s="35"/>
      <c r="P16" s="35"/>
      <c r="Q16" s="35"/>
    </row>
    <row r="17" s="3" customFormat="1" ht="29" customHeight="1" spans="1:17">
      <c r="A17" s="35"/>
      <c r="B17" s="35"/>
      <c r="C17" s="35"/>
      <c r="D17" s="35"/>
      <c r="E17" s="35"/>
      <c r="F17" s="35"/>
      <c r="G17" s="23"/>
      <c r="H17" s="23"/>
      <c r="I17" s="35"/>
      <c r="J17" s="35"/>
      <c r="K17" s="35"/>
      <c r="L17" s="35"/>
      <c r="M17" s="35"/>
      <c r="N17" s="35"/>
      <c r="O17" s="35"/>
      <c r="P17" s="35"/>
      <c r="Q17" s="35"/>
    </row>
    <row r="18" s="4" customFormat="1" ht="13.5" spans="1:17">
      <c r="A18" s="5"/>
      <c r="B18" s="5"/>
      <c r="C18" s="5"/>
      <c r="D18" s="5"/>
      <c r="E18" s="5"/>
      <c r="F18" s="5"/>
      <c r="G18" s="6"/>
      <c r="H18" s="6"/>
      <c r="I18" s="5"/>
      <c r="J18" s="5"/>
      <c r="K18" s="5"/>
      <c r="L18" s="5"/>
      <c r="M18" s="5"/>
      <c r="N18" s="5"/>
      <c r="O18" s="5"/>
      <c r="P18" s="5"/>
      <c r="Q18" s="5"/>
    </row>
  </sheetData>
  <sheetProtection selectLockedCells="1" selectUnlockedCells="1"/>
  <mergeCells count="18">
    <mergeCell ref="A2:Q2"/>
    <mergeCell ref="G3:I3"/>
    <mergeCell ref="A14:E14"/>
    <mergeCell ref="A3:A4"/>
    <mergeCell ref="B3:B4"/>
    <mergeCell ref="C3:C4"/>
    <mergeCell ref="D3:D4"/>
    <mergeCell ref="E3:E4"/>
    <mergeCell ref="F3:F4"/>
    <mergeCell ref="J3:J4"/>
    <mergeCell ref="K3:K4"/>
    <mergeCell ref="L3:L4"/>
    <mergeCell ref="M3:M4"/>
    <mergeCell ref="N3:N4"/>
    <mergeCell ref="O3:O4"/>
    <mergeCell ref="P3:P4"/>
    <mergeCell ref="Q3:Q4"/>
    <mergeCell ref="A15:Q17"/>
  </mergeCells>
  <printOptions horizontalCentered="1"/>
  <pageMargins left="0.590277777777778" right="0.590277777777778" top="0.590277777777778" bottom="0.590277777777778" header="0.200694444444444" footer="0.200694444444444"/>
  <pageSetup paperSize="9" scale="46"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学儿</cp:lastModifiedBy>
  <dcterms:created xsi:type="dcterms:W3CDTF">2024-07-16T16:46:00Z</dcterms:created>
  <dcterms:modified xsi:type="dcterms:W3CDTF">2026-06-12T09:08:48Z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4B1026737E3D4BA4983BA056D5F905C1_13</vt:lpwstr>
  </property>
  <property fmtid="{D5CDD505-2E9C-101B-9397-08002B2CF9AE}" pid="4" name="KSOReadingLayout">
    <vt:bool>true</vt:bool>
  </property>
  <property fmtid="{D5CDD505-2E9C-101B-9397-08002B2CF9AE}" pid="5" name="CalculationRule">
    <vt:i4>0</vt:i4>
  </property>
</Properties>
</file>