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75" windowHeight="12990"/>
  </bookViews>
  <sheets>
    <sheet name="Sheet1" sheetId="1" r:id="rId1"/>
  </sheets>
  <definedNames>
    <definedName name="_xlnm._FilterDatabase" localSheetId="0" hidden="1">Sheet1!$A$1:$L$199</definedName>
  </definedNames>
  <calcPr calcId="144525"/>
</workbook>
</file>

<file path=xl/sharedStrings.xml><?xml version="1.0" encoding="utf-8"?>
<sst xmlns="http://schemas.openxmlformats.org/spreadsheetml/2006/main" count="556" uniqueCount="507">
  <si>
    <t>岗位代码</t>
  </si>
  <si>
    <t>招聘单位</t>
  </si>
  <si>
    <t>招聘岗位</t>
  </si>
  <si>
    <t>招聘计划</t>
  </si>
  <si>
    <t>考号</t>
  </si>
  <si>
    <t>姓名</t>
  </si>
  <si>
    <t>百分制折算笔试成绩</t>
  </si>
  <si>
    <t>基本素质测评成绩</t>
  </si>
  <si>
    <t>综合成绩</t>
  </si>
  <si>
    <t>排名</t>
  </si>
  <si>
    <t>备注</t>
  </si>
  <si>
    <t>面试分组</t>
  </si>
  <si>
    <t>中共浏阳市委办公室</t>
  </si>
  <si>
    <t>A01外事事务专干</t>
  </si>
  <si>
    <t>110000100138</t>
  </si>
  <si>
    <t>翁珍妮</t>
  </si>
  <si>
    <t>A</t>
  </si>
  <si>
    <t>110000100121</t>
  </si>
  <si>
    <t>彭鑫萍</t>
  </si>
  <si>
    <t>770000116611</t>
  </si>
  <si>
    <t>彭锐宏</t>
  </si>
  <si>
    <t>A02文字综合1</t>
  </si>
  <si>
    <t>330000205711</t>
  </si>
  <si>
    <t>周永旭</t>
  </si>
  <si>
    <t>330000205611</t>
  </si>
  <si>
    <t>欧凌志</t>
  </si>
  <si>
    <t>330000205627</t>
  </si>
  <si>
    <t>艾逸凡</t>
  </si>
  <si>
    <t>A03文字综合2</t>
  </si>
  <si>
    <t>330000306122</t>
  </si>
  <si>
    <t>胡瑾臻</t>
  </si>
  <si>
    <t>330000305918</t>
  </si>
  <si>
    <t>翁小骞</t>
  </si>
  <si>
    <t>330000306011</t>
  </si>
  <si>
    <t>张以晴</t>
  </si>
  <si>
    <t>递补</t>
  </si>
  <si>
    <t>胡耀邦故里管理局       （胡耀邦同志纪念馆）</t>
  </si>
  <si>
    <t>A04讲解员</t>
  </si>
  <si>
    <t>330000406424</t>
  </si>
  <si>
    <t>魏捷</t>
  </si>
  <si>
    <t>B</t>
  </si>
  <si>
    <t>330000406413</t>
  </si>
  <si>
    <t>刘文超</t>
  </si>
  <si>
    <t>330000406426</t>
  </si>
  <si>
    <t>王锦涵</t>
  </si>
  <si>
    <t>中共浏阳市委党校</t>
  </si>
  <si>
    <t>A05理论教员1</t>
  </si>
  <si>
    <t>770000517802</t>
  </si>
  <si>
    <t>张维嘉</t>
  </si>
  <si>
    <t>H</t>
  </si>
  <si>
    <t>770000517813</t>
  </si>
  <si>
    <t>李捷</t>
  </si>
  <si>
    <t>770000517801</t>
  </si>
  <si>
    <t>于佳</t>
  </si>
  <si>
    <t>A06理论教员2</t>
  </si>
  <si>
    <t>770000617914</t>
  </si>
  <si>
    <t>黎元</t>
  </si>
  <si>
    <t>770000617918</t>
  </si>
  <si>
    <t>陈湘澍</t>
  </si>
  <si>
    <t>770000617909</t>
  </si>
  <si>
    <t>周烨</t>
  </si>
  <si>
    <t>浏阳市融媒体中心</t>
  </si>
  <si>
    <t>A07记者</t>
  </si>
  <si>
    <t>770000718001</t>
  </si>
  <si>
    <t>吕静</t>
  </si>
  <si>
    <t>770000718006</t>
  </si>
  <si>
    <t>李慧</t>
  </si>
  <si>
    <t>770000718017</t>
  </si>
  <si>
    <t>尹理</t>
  </si>
  <si>
    <t>A08影像记者</t>
  </si>
  <si>
    <t>770000818121</t>
  </si>
  <si>
    <t>汤俊杰</t>
  </si>
  <si>
    <t>770000818120</t>
  </si>
  <si>
    <t>卢康妮</t>
  </si>
  <si>
    <t>770000818125</t>
  </si>
  <si>
    <t>莫舒雯</t>
  </si>
  <si>
    <t>浏阳市人民政府办公室</t>
  </si>
  <si>
    <t>A09文字综合</t>
  </si>
  <si>
    <t>330000906439</t>
  </si>
  <si>
    <t>谢晖</t>
  </si>
  <si>
    <t>330000906512</t>
  </si>
  <si>
    <t>王许希</t>
  </si>
  <si>
    <t>330000906505</t>
  </si>
  <si>
    <t>李阳</t>
  </si>
  <si>
    <t>浏阳市发展和改革局</t>
  </si>
  <si>
    <t>A10工程管理</t>
  </si>
  <si>
    <t>770001018314</t>
  </si>
  <si>
    <t>夏菁</t>
  </si>
  <si>
    <t>E</t>
  </si>
  <si>
    <t>770001018414</t>
  </si>
  <si>
    <t>刘俊东</t>
  </si>
  <si>
    <t>770001018406</t>
  </si>
  <si>
    <t>彭湘屹</t>
  </si>
  <si>
    <t>浏阳市自然资源局</t>
  </si>
  <si>
    <t>A11监察执法</t>
  </si>
  <si>
    <t>770001119827</t>
  </si>
  <si>
    <t>董依娟</t>
  </si>
  <si>
    <t>D</t>
  </si>
  <si>
    <t>770001119729</t>
  </si>
  <si>
    <t>何聪玲</t>
  </si>
  <si>
    <t>770001119717</t>
  </si>
  <si>
    <t>张晨雨</t>
  </si>
  <si>
    <t>A12自然资源管理</t>
  </si>
  <si>
    <t>770001220414</t>
  </si>
  <si>
    <t>黄卓</t>
  </si>
  <si>
    <t>770001220926</t>
  </si>
  <si>
    <t>吴睿霖</t>
  </si>
  <si>
    <t>770001220403</t>
  </si>
  <si>
    <t>李琦</t>
  </si>
  <si>
    <t>浏阳市农业农村局</t>
  </si>
  <si>
    <t>A13检疫检验</t>
  </si>
  <si>
    <t>770001320607</t>
  </si>
  <si>
    <t>尹杰</t>
  </si>
  <si>
    <t>G</t>
  </si>
  <si>
    <t>770001320624</t>
  </si>
  <si>
    <t>吴湘文</t>
  </si>
  <si>
    <t>770001320609</t>
  </si>
  <si>
    <t>朱化吉</t>
  </si>
  <si>
    <t>浏阳市农业发展事务中心</t>
  </si>
  <si>
    <t>A14农技专干</t>
  </si>
  <si>
    <t>110001400229</t>
  </si>
  <si>
    <t>戴心怡</t>
  </si>
  <si>
    <t>110001400215</t>
  </si>
  <si>
    <t>易芳芳</t>
  </si>
  <si>
    <t>110001400218</t>
  </si>
  <si>
    <t>罗娜</t>
  </si>
  <si>
    <t>浏阳市文化旅游广电体育局</t>
  </si>
  <si>
    <t>A15讲解员</t>
  </si>
  <si>
    <t>330001506523</t>
  </si>
  <si>
    <t>黄可</t>
  </si>
  <si>
    <t>330001506519</t>
  </si>
  <si>
    <t>殷小川</t>
  </si>
  <si>
    <t>330001506526</t>
  </si>
  <si>
    <t>易泽疆</t>
  </si>
  <si>
    <t>A16文艺专干1</t>
  </si>
  <si>
    <t>110001600407</t>
  </si>
  <si>
    <t>李逸飞</t>
  </si>
  <si>
    <t>110001600529</t>
  </si>
  <si>
    <t>李安飞</t>
  </si>
  <si>
    <t>110001600327</t>
  </si>
  <si>
    <t>吴钇君</t>
  </si>
  <si>
    <t>A17文艺专干2</t>
  </si>
  <si>
    <t>110001701310</t>
  </si>
  <si>
    <t>符怡</t>
  </si>
  <si>
    <t>110001701514</t>
  </si>
  <si>
    <t>刘云洲</t>
  </si>
  <si>
    <t>110001701302</t>
  </si>
  <si>
    <t>陈佳欣</t>
  </si>
  <si>
    <t>浏阳市城市管理和综合执法局</t>
  </si>
  <si>
    <t>A18工程管理</t>
  </si>
  <si>
    <t>110001801634</t>
  </si>
  <si>
    <t>李经港</t>
  </si>
  <si>
    <t>110001801618</t>
  </si>
  <si>
    <t>贺彩</t>
  </si>
  <si>
    <t>110001801609</t>
  </si>
  <si>
    <t>蒋兴船</t>
  </si>
  <si>
    <t>浏阳市优化营商环境协调事务中心</t>
  </si>
  <si>
    <t>A19综合管理</t>
  </si>
  <si>
    <t>330001907536</t>
  </si>
  <si>
    <t>徐洋</t>
  </si>
  <si>
    <t>C</t>
  </si>
  <si>
    <t>330001906704</t>
  </si>
  <si>
    <t>吉彬彬</t>
  </si>
  <si>
    <t>330001907103</t>
  </si>
  <si>
    <t>樊鑫</t>
  </si>
  <si>
    <t>浏阳市农业科技园发展中心</t>
  </si>
  <si>
    <t>A20综合管理</t>
  </si>
  <si>
    <t>330002008432</t>
  </si>
  <si>
    <t>谭超</t>
  </si>
  <si>
    <t>330002008434</t>
  </si>
  <si>
    <t>刘定坤</t>
  </si>
  <si>
    <t>330002008428</t>
  </si>
  <si>
    <t>张叶</t>
  </si>
  <si>
    <t>浏阳市科学技术协会</t>
  </si>
  <si>
    <t>A21文字综合</t>
  </si>
  <si>
    <t>330002109110</t>
  </si>
  <si>
    <t>李婧</t>
  </si>
  <si>
    <t>330002109302</t>
  </si>
  <si>
    <t>胡明媚</t>
  </si>
  <si>
    <t>330002108804</t>
  </si>
  <si>
    <t>李维</t>
  </si>
  <si>
    <t>A22宣传专干</t>
  </si>
  <si>
    <t>330002209503</t>
  </si>
  <si>
    <t>袁倩瑜</t>
  </si>
  <si>
    <t>330002210622</t>
  </si>
  <si>
    <t>唐莹茜</t>
  </si>
  <si>
    <t>330002210438</t>
  </si>
  <si>
    <t>熊可欣</t>
  </si>
  <si>
    <t>湖南省浏阳大围山国家森林公园管理处</t>
  </si>
  <si>
    <t>A23宣传专干</t>
  </si>
  <si>
    <t>770002321411</t>
  </si>
  <si>
    <t>李欣芮</t>
  </si>
  <si>
    <t>770002321414</t>
  </si>
  <si>
    <t>彭心怡</t>
  </si>
  <si>
    <t>770002321420</t>
  </si>
  <si>
    <t>龚顺</t>
  </si>
  <si>
    <t>A24综合管理</t>
  </si>
  <si>
    <t>550002411127</t>
  </si>
  <si>
    <t>张伟环</t>
  </si>
  <si>
    <t>550002410827</t>
  </si>
  <si>
    <t>龙思思</t>
  </si>
  <si>
    <t>330002410632</t>
  </si>
  <si>
    <t>刘丹</t>
  </si>
  <si>
    <t>A25工程管理</t>
  </si>
  <si>
    <t>110002501729</t>
  </si>
  <si>
    <t>张琦</t>
  </si>
  <si>
    <t>110002501902</t>
  </si>
  <si>
    <t>徐玲玲</t>
  </si>
  <si>
    <t>110002501806</t>
  </si>
  <si>
    <t>涂若川</t>
  </si>
  <si>
    <t>秋收起义文家市会师纪念馆</t>
  </si>
  <si>
    <t>A26研究员</t>
  </si>
  <si>
    <t>550002611538</t>
  </si>
  <si>
    <t>罗雅琴</t>
  </si>
  <si>
    <t>550002611624</t>
  </si>
  <si>
    <t>杜萱</t>
  </si>
  <si>
    <t>550002611612</t>
  </si>
  <si>
    <t>张赟</t>
  </si>
  <si>
    <t>浏阳市鞭炮烟花产业发展中心（浏阳市文化创意产业发展中心）</t>
  </si>
  <si>
    <t>A27国际贸易专员</t>
  </si>
  <si>
    <t>110002702526</t>
  </si>
  <si>
    <t>刘洁莹</t>
  </si>
  <si>
    <t>F</t>
  </si>
  <si>
    <t>110002702501</t>
  </si>
  <si>
    <t>胡佳怡</t>
  </si>
  <si>
    <t>110002702312</t>
  </si>
  <si>
    <t>卢梦洁</t>
  </si>
  <si>
    <t>浏阳市集里街道办事处</t>
  </si>
  <si>
    <t>A28工程管理</t>
  </si>
  <si>
    <t>110002802911</t>
  </si>
  <si>
    <t>王之洋</t>
  </si>
  <si>
    <t>110002802925</t>
  </si>
  <si>
    <t>邹承睿</t>
  </si>
  <si>
    <t>110002802919</t>
  </si>
  <si>
    <t>何思仪</t>
  </si>
  <si>
    <t>A29信息技术</t>
  </si>
  <si>
    <t>110002903331</t>
  </si>
  <si>
    <t>黄澍</t>
  </si>
  <si>
    <t>110002903416</t>
  </si>
  <si>
    <t>张宇旋</t>
  </si>
  <si>
    <t>110002903508</t>
  </si>
  <si>
    <t>蔡诗琴</t>
  </si>
  <si>
    <t>浏阳市荷花街道办事处</t>
  </si>
  <si>
    <t>A30法务专干</t>
  </si>
  <si>
    <t>770003020302</t>
  </si>
  <si>
    <t>谭懿</t>
  </si>
  <si>
    <t>770003020204</t>
  </si>
  <si>
    <t>廖婷琦</t>
  </si>
  <si>
    <t>770003020203</t>
  </si>
  <si>
    <t>李锋</t>
  </si>
  <si>
    <t>浏阳市关口街道办事处</t>
  </si>
  <si>
    <t>A31工程管理</t>
  </si>
  <si>
    <t>770003118609</t>
  </si>
  <si>
    <t>王坤</t>
  </si>
  <si>
    <t>770003118728</t>
  </si>
  <si>
    <t>刘鸣珂</t>
  </si>
  <si>
    <t>770003118730</t>
  </si>
  <si>
    <t>杨文俊</t>
  </si>
  <si>
    <t>浏阳市古港镇人民政府</t>
  </si>
  <si>
    <t>A32综合管理</t>
  </si>
  <si>
    <t>550003211916</t>
  </si>
  <si>
    <t>刘鑫怡</t>
  </si>
  <si>
    <t>550003212128</t>
  </si>
  <si>
    <t>王轩之</t>
  </si>
  <si>
    <t>550003212220</t>
  </si>
  <si>
    <t>傅学天</t>
  </si>
  <si>
    <t>A33工程管理</t>
  </si>
  <si>
    <t>110003303026</t>
  </si>
  <si>
    <t>曹慧敏</t>
  </si>
  <si>
    <t>110003303120</t>
  </si>
  <si>
    <t>周菲</t>
  </si>
  <si>
    <t>110003303125</t>
  </si>
  <si>
    <t>朱阳阳</t>
  </si>
  <si>
    <t>浏阳市沿溪镇人民政府</t>
  </si>
  <si>
    <t>A34法务专干</t>
  </si>
  <si>
    <t>550003412526</t>
  </si>
  <si>
    <t>易佳欣</t>
  </si>
  <si>
    <t>550003412540</t>
  </si>
  <si>
    <t>李福涛</t>
  </si>
  <si>
    <t>550003412616</t>
  </si>
  <si>
    <t>陈紫嫣</t>
  </si>
  <si>
    <t>A35综合管理</t>
  </si>
  <si>
    <t>550003512633</t>
  </si>
  <si>
    <t>李欣然</t>
  </si>
  <si>
    <t>550003512625</t>
  </si>
  <si>
    <t>盛诗妍</t>
  </si>
  <si>
    <t>550003512711</t>
  </si>
  <si>
    <t>周昭英</t>
  </si>
  <si>
    <t>浏阳市官渡镇人民政府</t>
  </si>
  <si>
    <t>A36环保专干</t>
  </si>
  <si>
    <t>110003605111</t>
  </si>
  <si>
    <t>李柏萱</t>
  </si>
  <si>
    <t>110003605222</t>
  </si>
  <si>
    <t>李翔宇</t>
  </si>
  <si>
    <t>110003605113</t>
  </si>
  <si>
    <t>马雨逸</t>
  </si>
  <si>
    <t>A37农技专干</t>
  </si>
  <si>
    <t>110003705412</t>
  </si>
  <si>
    <t>刘佳仪</t>
  </si>
  <si>
    <t>110003705437</t>
  </si>
  <si>
    <t>易昕茹</t>
  </si>
  <si>
    <t>110003705428</t>
  </si>
  <si>
    <t>刘子杰</t>
  </si>
  <si>
    <t>浏阳市镇头镇人民政府</t>
  </si>
  <si>
    <t>A38工程管理</t>
  </si>
  <si>
    <t>550003812932</t>
  </si>
  <si>
    <t>文健</t>
  </si>
  <si>
    <t>550003812903</t>
  </si>
  <si>
    <t>郑浩然</t>
  </si>
  <si>
    <t>550003813114</t>
  </si>
  <si>
    <t>陈岚</t>
  </si>
  <si>
    <t>A39农技专干</t>
  </si>
  <si>
    <t>770003920820</t>
  </si>
  <si>
    <t>唐宇辉</t>
  </si>
  <si>
    <t>770003920822</t>
  </si>
  <si>
    <t>钟梦玲</t>
  </si>
  <si>
    <t>770003920723</t>
  </si>
  <si>
    <t>刘鑫</t>
  </si>
  <si>
    <t>浏阳市永安镇人民政府</t>
  </si>
  <si>
    <t>A40综合管理</t>
  </si>
  <si>
    <t>550004013311</t>
  </si>
  <si>
    <t>张思钰</t>
  </si>
  <si>
    <t>550004013308</t>
  </si>
  <si>
    <t>汤亦曦</t>
  </si>
  <si>
    <t>550004013234</t>
  </si>
  <si>
    <t>何晴</t>
  </si>
  <si>
    <t>浏阳市洞阳镇人民政府</t>
  </si>
  <si>
    <t>A41农业专干</t>
  </si>
  <si>
    <t>770004121204</t>
  </si>
  <si>
    <t>乔治</t>
  </si>
  <si>
    <t>770004121217</t>
  </si>
  <si>
    <t>贺为</t>
  </si>
  <si>
    <t>770004121207</t>
  </si>
  <si>
    <t>杨卓炜</t>
  </si>
  <si>
    <t>浏阳市北盛镇人民政府</t>
  </si>
  <si>
    <t>A42文字综合</t>
  </si>
  <si>
    <t>550004213533</t>
  </si>
  <si>
    <t>李薇</t>
  </si>
  <si>
    <t>550004213503</t>
  </si>
  <si>
    <t>袁可</t>
  </si>
  <si>
    <t>550004213626</t>
  </si>
  <si>
    <t>余思维</t>
  </si>
  <si>
    <t>浏阳市沙市镇人民政府</t>
  </si>
  <si>
    <t>A43综合执法</t>
  </si>
  <si>
    <t>550004313910</t>
  </si>
  <si>
    <t>刘子锐</t>
  </si>
  <si>
    <t>550004313935</t>
  </si>
  <si>
    <t>鲁康</t>
  </si>
  <si>
    <t>550004314005</t>
  </si>
  <si>
    <t>赵阿杰</t>
  </si>
  <si>
    <t>A44农技专干</t>
  </si>
  <si>
    <t>770004421305</t>
  </si>
  <si>
    <t>彭楚奇</t>
  </si>
  <si>
    <t>770004421306</t>
  </si>
  <si>
    <t>赵林</t>
  </si>
  <si>
    <t>770004421312</t>
  </si>
  <si>
    <t>苏椰源</t>
  </si>
  <si>
    <t>浏阳市民政局</t>
  </si>
  <si>
    <t>B01综合管理</t>
  </si>
  <si>
    <t>550004514105</t>
  </si>
  <si>
    <t>延亚婷</t>
  </si>
  <si>
    <t>550004514118</t>
  </si>
  <si>
    <t>王艳婷</t>
  </si>
  <si>
    <t>550004514025</t>
  </si>
  <si>
    <t>陈敏</t>
  </si>
  <si>
    <t>550004514030</t>
  </si>
  <si>
    <t>曾淑慧</t>
  </si>
  <si>
    <t>550004514207</t>
  </si>
  <si>
    <t>潘慧妮</t>
  </si>
  <si>
    <t>550004514201</t>
  </si>
  <si>
    <t>曹仕博</t>
  </si>
  <si>
    <t>浏阳市住房和城乡建设局</t>
  </si>
  <si>
    <t>B02城乡规划</t>
  </si>
  <si>
    <t>770004616809</t>
  </si>
  <si>
    <t>李浩然</t>
  </si>
  <si>
    <t>110004602032</t>
  </si>
  <si>
    <t>聂薇</t>
  </si>
  <si>
    <t>770004616814</t>
  </si>
  <si>
    <t>何劲</t>
  </si>
  <si>
    <t>110004602203</t>
  </si>
  <si>
    <t>周湘柱</t>
  </si>
  <si>
    <t>110004602237</t>
  </si>
  <si>
    <t>祝暄珂</t>
  </si>
  <si>
    <t>770004616805</t>
  </si>
  <si>
    <t>徐勤耕</t>
  </si>
  <si>
    <t>浏阳市林业局</t>
  </si>
  <si>
    <t>B03林业专干</t>
  </si>
  <si>
    <t>770004721509</t>
  </si>
  <si>
    <t>龙海</t>
  </si>
  <si>
    <t>550004714410</t>
  </si>
  <si>
    <t>徐川</t>
  </si>
  <si>
    <t>550004714415</t>
  </si>
  <si>
    <t>程南希</t>
  </si>
  <si>
    <t>550004714427</t>
  </si>
  <si>
    <t>刘天昀</t>
  </si>
  <si>
    <t>550004714438</t>
  </si>
  <si>
    <t>李富宇</t>
  </si>
  <si>
    <t>550004714402</t>
  </si>
  <si>
    <t>黎旋</t>
  </si>
  <si>
    <t>湖南省浏阳大围山国家森林公园管理处、                                       浏阳市北盛镇综合行政执法大队、                                              浏阳市淳口镇生态事务中心</t>
  </si>
  <si>
    <t>B04财务会计</t>
  </si>
  <si>
    <t>550004815135</t>
  </si>
  <si>
    <t>孙巾晶</t>
  </si>
  <si>
    <t>550004814540</t>
  </si>
  <si>
    <t>罗蕾</t>
  </si>
  <si>
    <t>550004814732</t>
  </si>
  <si>
    <t>兰婷</t>
  </si>
  <si>
    <t>550004814835</t>
  </si>
  <si>
    <t>叶丹丹</t>
  </si>
  <si>
    <t>550004814713</t>
  </si>
  <si>
    <t>彭梓琦</t>
  </si>
  <si>
    <t>550004815217</t>
  </si>
  <si>
    <t>张存茜</t>
  </si>
  <si>
    <t>550004814821</t>
  </si>
  <si>
    <t>罗凤</t>
  </si>
  <si>
    <t>550004814940</t>
  </si>
  <si>
    <t>陈思颖</t>
  </si>
  <si>
    <t>550004814712</t>
  </si>
  <si>
    <t>李萌钰</t>
  </si>
  <si>
    <t>浏阳市自然资源局荷花自然资源所、                                           浏阳市淮川街道文化综合服务中心、                                          浏阳市沿溪镇农业综合服务中心</t>
  </si>
  <si>
    <t>B05财务会计</t>
  </si>
  <si>
    <t>770004921016</t>
  </si>
  <si>
    <t>陈霞</t>
  </si>
  <si>
    <t>550004915337</t>
  </si>
  <si>
    <t>王星凯</t>
  </si>
  <si>
    <t>550004915639</t>
  </si>
  <si>
    <t>詹小慧</t>
  </si>
  <si>
    <t>550004915605</t>
  </si>
  <si>
    <t>邹怡清</t>
  </si>
  <si>
    <t>550004915524</t>
  </si>
  <si>
    <t>欧阳希</t>
  </si>
  <si>
    <t>550004915914</t>
  </si>
  <si>
    <t>钟丽娟</t>
  </si>
  <si>
    <t>550004915819</t>
  </si>
  <si>
    <t>黄雅静</t>
  </si>
  <si>
    <t>550004915804</t>
  </si>
  <si>
    <t>谭莉欣</t>
  </si>
  <si>
    <t>550004915818</t>
  </si>
  <si>
    <t>呙海缘</t>
  </si>
  <si>
    <t>浏阳市澄潭江镇农业综合服务中心、                                     浏阳市枨冲镇综合行政执法大队</t>
  </si>
  <si>
    <t>B06水质监测保护</t>
  </si>
  <si>
    <t>770005021409</t>
  </si>
  <si>
    <t>陶桥涛</t>
  </si>
  <si>
    <t>550005016007</t>
  </si>
  <si>
    <t>胡柯</t>
  </si>
  <si>
    <t>550005016008</t>
  </si>
  <si>
    <t>邓运华</t>
  </si>
  <si>
    <t>550005016012</t>
  </si>
  <si>
    <t>陆永健</t>
  </si>
  <si>
    <t>550005016015</t>
  </si>
  <si>
    <t>杨力</t>
  </si>
  <si>
    <t>550005016035</t>
  </si>
  <si>
    <t>陈广源</t>
  </si>
  <si>
    <t>浏阳市交通运输事务中心、                                                浏阳市荷花街道农业综合服务中心、                                            浏阳市北盛镇生态事务中心</t>
  </si>
  <si>
    <t>B07信息技术</t>
  </si>
  <si>
    <t>110005104504</t>
  </si>
  <si>
    <t>易宇宁</t>
  </si>
  <si>
    <t>110005104439</t>
  </si>
  <si>
    <t>舒巍</t>
  </si>
  <si>
    <t>110005105005</t>
  </si>
  <si>
    <t>陈瑜华</t>
  </si>
  <si>
    <t>110005104710</t>
  </si>
  <si>
    <t>孙睿松</t>
  </si>
  <si>
    <t>110005104524</t>
  </si>
  <si>
    <t>蔡佳颖</t>
  </si>
  <si>
    <t>110005104108</t>
  </si>
  <si>
    <t>向智睿</t>
  </si>
  <si>
    <t>110005104823</t>
  </si>
  <si>
    <t>黄英恺</t>
  </si>
  <si>
    <t>110005104906</t>
  </si>
  <si>
    <t>阳泉</t>
  </si>
  <si>
    <t>110005103710</t>
  </si>
  <si>
    <t>肖凯奇</t>
  </si>
  <si>
    <t>浏阳市关口街道农业综合服务中心、
浏阳市古港镇应急工作人员、
浏阳市张坊镇应急工作人员</t>
  </si>
  <si>
    <t>B08应急管理</t>
  </si>
  <si>
    <t>550005216203</t>
  </si>
  <si>
    <t>程敏波</t>
  </si>
  <si>
    <t>770005217616</t>
  </si>
  <si>
    <t>张培龙</t>
  </si>
  <si>
    <t>770005217618</t>
  </si>
  <si>
    <t>黄松</t>
  </si>
  <si>
    <t>550005216413</t>
  </si>
  <si>
    <t>朱义坤</t>
  </si>
  <si>
    <t>550005216233</t>
  </si>
  <si>
    <t>刘叶灿</t>
  </si>
  <si>
    <t>550005216234</t>
  </si>
  <si>
    <t>傅博</t>
  </si>
  <si>
    <t>770005217018</t>
  </si>
  <si>
    <t>唐浩宇</t>
  </si>
  <si>
    <t>770005217626</t>
  </si>
  <si>
    <t>黄兆琨</t>
  </si>
  <si>
    <t>770005217722</t>
  </si>
  <si>
    <t>程文武</t>
  </si>
  <si>
    <t>浏阳市农业科技园发展中心、                                                     浏阳市自然资源局集里自然资源所</t>
  </si>
  <si>
    <t>B09建设项目管理</t>
  </si>
  <si>
    <t>770005319603</t>
  </si>
  <si>
    <t>杨晨</t>
  </si>
  <si>
    <t>770005318928</t>
  </si>
  <si>
    <t>刘平</t>
  </si>
  <si>
    <t>770005319326</t>
  </si>
  <si>
    <t>刘思睿</t>
  </si>
  <si>
    <t>770005319121</t>
  </si>
  <si>
    <t>付丹杨</t>
  </si>
  <si>
    <t>770005319005</t>
  </si>
  <si>
    <t>刘明迪</t>
  </si>
  <si>
    <t>770005318925</t>
  </si>
  <si>
    <t>陈思桦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</si>
</sst>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9"/>
  <sheetViews>
    <sheetView tabSelected="1" zoomScale="85" zoomScaleNormal="85" topLeftCell="A168" workbookViewId="0">
      <selection activeCell="A1" sqref="A1"/>
    </sheetView>
  </sheetViews>
  <sheetFormatPr defaultColWidth="9" defaultRowHeight="13.5"/>
  <cols>
    <col min="1" max="1" width="5.5" style="2" customWidth="1"/>
    <col min="2" max="2" width="21.7583333333333" style="3" customWidth="1"/>
    <col min="3" max="3" width="17.25" style="4" customWidth="1"/>
    <col min="4" max="4" width="5.875" style="2" customWidth="1"/>
    <col min="5" max="5" width="13.9583333333333" style="1" customWidth="1"/>
    <col min="6" max="6" width="9.25833333333333" style="1" customWidth="1"/>
    <col min="7" max="7" width="10.25" style="5" customWidth="1"/>
    <col min="8" max="8" width="9.125" style="6" customWidth="1"/>
    <col min="9" max="9" width="10.4416666666667" style="6" customWidth="1"/>
    <col min="10" max="10" width="6.31666666666667" style="7" customWidth="1"/>
    <col min="11" max="11" width="8.525" style="7" customWidth="1"/>
    <col min="12" max="12" width="8.525" style="4" customWidth="1"/>
    <col min="13" max="16384" width="9" style="2"/>
  </cols>
  <sheetData>
    <row r="1" s="1" customFormat="1" ht="42" customHeight="1" spans="1:12">
      <c r="A1" s="8" t="s">
        <v>0</v>
      </c>
      <c r="B1" s="8" t="s">
        <v>1</v>
      </c>
      <c r="C1" s="9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10" t="s">
        <v>7</v>
      </c>
      <c r="I1" s="13" t="s">
        <v>8</v>
      </c>
      <c r="J1" s="9" t="s">
        <v>9</v>
      </c>
      <c r="K1" s="9" t="s">
        <v>10</v>
      </c>
      <c r="L1" s="10" t="s">
        <v>11</v>
      </c>
    </row>
    <row r="2" ht="20" customHeight="1" spans="1:12">
      <c r="A2" s="11" t="str">
        <f>MID(C2,1,3)</f>
        <v>A01</v>
      </c>
      <c r="B2" s="12" t="s">
        <v>12</v>
      </c>
      <c r="C2" s="9" t="s">
        <v>13</v>
      </c>
      <c r="D2" s="11">
        <v>1</v>
      </c>
      <c r="E2" s="9" t="s">
        <v>14</v>
      </c>
      <c r="F2" s="9" t="s">
        <v>15</v>
      </c>
      <c r="G2" s="13">
        <v>78.13</v>
      </c>
      <c r="H2" s="13"/>
      <c r="I2" s="13">
        <f t="shared" ref="I2:I13" si="0">G2</f>
        <v>78.13</v>
      </c>
      <c r="J2" s="11">
        <v>1</v>
      </c>
      <c r="K2" s="11"/>
      <c r="L2" s="15" t="s">
        <v>16</v>
      </c>
    </row>
    <row r="3" ht="20" customHeight="1" spans="1:12">
      <c r="A3" s="11"/>
      <c r="B3" s="12"/>
      <c r="C3" s="9"/>
      <c r="D3" s="11"/>
      <c r="E3" s="9" t="s">
        <v>17</v>
      </c>
      <c r="F3" s="9" t="s">
        <v>18</v>
      </c>
      <c r="G3" s="13">
        <v>77.93</v>
      </c>
      <c r="H3" s="13"/>
      <c r="I3" s="13">
        <f t="shared" si="0"/>
        <v>77.93</v>
      </c>
      <c r="J3" s="11">
        <v>2</v>
      </c>
      <c r="K3" s="11"/>
      <c r="L3" s="16"/>
    </row>
    <row r="4" ht="20" customHeight="1" spans="1:12">
      <c r="A4" s="11"/>
      <c r="B4" s="12"/>
      <c r="C4" s="9"/>
      <c r="D4" s="11"/>
      <c r="E4" s="9" t="s">
        <v>19</v>
      </c>
      <c r="F4" s="9" t="s">
        <v>20</v>
      </c>
      <c r="G4" s="13">
        <v>76.18</v>
      </c>
      <c r="H4" s="13"/>
      <c r="I4" s="13">
        <f t="shared" si="0"/>
        <v>76.18</v>
      </c>
      <c r="J4" s="11">
        <v>3</v>
      </c>
      <c r="K4" s="11"/>
      <c r="L4" s="16"/>
    </row>
    <row r="5" ht="20" customHeight="1" spans="1:12">
      <c r="A5" s="11" t="str">
        <f>MID(C5,1,3)</f>
        <v>A02</v>
      </c>
      <c r="B5" s="12"/>
      <c r="C5" s="9" t="s">
        <v>21</v>
      </c>
      <c r="D5" s="11">
        <v>1</v>
      </c>
      <c r="E5" s="9" t="s">
        <v>22</v>
      </c>
      <c r="F5" s="9" t="s">
        <v>23</v>
      </c>
      <c r="G5" s="13">
        <v>83.08</v>
      </c>
      <c r="H5" s="13"/>
      <c r="I5" s="13">
        <f t="shared" si="0"/>
        <v>83.08</v>
      </c>
      <c r="J5" s="11">
        <v>1</v>
      </c>
      <c r="K5" s="11"/>
      <c r="L5" s="16"/>
    </row>
    <row r="6" ht="20" customHeight="1" spans="1:12">
      <c r="A6" s="11"/>
      <c r="B6" s="12"/>
      <c r="C6" s="9"/>
      <c r="D6" s="11"/>
      <c r="E6" s="9" t="s">
        <v>24</v>
      </c>
      <c r="F6" s="9" t="s">
        <v>25</v>
      </c>
      <c r="G6" s="13">
        <v>80.03</v>
      </c>
      <c r="H6" s="13"/>
      <c r="I6" s="13">
        <f t="shared" si="0"/>
        <v>80.03</v>
      </c>
      <c r="J6" s="11">
        <v>2</v>
      </c>
      <c r="K6" s="11"/>
      <c r="L6" s="16"/>
    </row>
    <row r="7" ht="20" customHeight="1" spans="1:12">
      <c r="A7" s="11"/>
      <c r="B7" s="12"/>
      <c r="C7" s="9"/>
      <c r="D7" s="11"/>
      <c r="E7" s="9" t="s">
        <v>26</v>
      </c>
      <c r="F7" s="9" t="s">
        <v>27</v>
      </c>
      <c r="G7" s="13">
        <v>79.65</v>
      </c>
      <c r="H7" s="13"/>
      <c r="I7" s="13">
        <f t="shared" si="0"/>
        <v>79.65</v>
      </c>
      <c r="J7" s="11">
        <v>3</v>
      </c>
      <c r="K7" s="11"/>
      <c r="L7" s="16"/>
    </row>
    <row r="8" ht="20" customHeight="1" spans="1:12">
      <c r="A8" s="11" t="str">
        <f>MID(C8,1,3)</f>
        <v>A03</v>
      </c>
      <c r="B8" s="12"/>
      <c r="C8" s="9" t="s">
        <v>28</v>
      </c>
      <c r="D8" s="11">
        <v>1</v>
      </c>
      <c r="E8" s="9" t="s">
        <v>29</v>
      </c>
      <c r="F8" s="9" t="s">
        <v>30</v>
      </c>
      <c r="G8" s="13">
        <v>80.32</v>
      </c>
      <c r="H8" s="13"/>
      <c r="I8" s="13">
        <f t="shared" si="0"/>
        <v>80.32</v>
      </c>
      <c r="J8" s="11">
        <v>2</v>
      </c>
      <c r="K8" s="11"/>
      <c r="L8" s="16"/>
    </row>
    <row r="9" ht="20" customHeight="1" spans="1:12">
      <c r="A9" s="11"/>
      <c r="B9" s="12"/>
      <c r="C9" s="9"/>
      <c r="D9" s="11"/>
      <c r="E9" s="9" t="s">
        <v>31</v>
      </c>
      <c r="F9" s="9" t="s">
        <v>32</v>
      </c>
      <c r="G9" s="13">
        <v>79.25</v>
      </c>
      <c r="H9" s="13"/>
      <c r="I9" s="13">
        <f t="shared" si="0"/>
        <v>79.25</v>
      </c>
      <c r="J9" s="11">
        <v>3</v>
      </c>
      <c r="K9" s="11"/>
      <c r="L9" s="16"/>
    </row>
    <row r="10" ht="20" customHeight="1" spans="1:12">
      <c r="A10" s="11"/>
      <c r="B10" s="12"/>
      <c r="C10" s="9"/>
      <c r="D10" s="11"/>
      <c r="E10" s="9" t="s">
        <v>33</v>
      </c>
      <c r="F10" s="9" t="s">
        <v>34</v>
      </c>
      <c r="G10" s="13">
        <v>79.13</v>
      </c>
      <c r="H10" s="14"/>
      <c r="I10" s="13">
        <v>79.13</v>
      </c>
      <c r="J10" s="11">
        <v>4</v>
      </c>
      <c r="K10" s="11" t="s">
        <v>35</v>
      </c>
      <c r="L10" s="17"/>
    </row>
    <row r="11" ht="20" customHeight="1" spans="1:12">
      <c r="A11" s="11" t="str">
        <f>MID(C11,1,3)</f>
        <v>A04</v>
      </c>
      <c r="B11" s="12" t="s">
        <v>36</v>
      </c>
      <c r="C11" s="9" t="s">
        <v>37</v>
      </c>
      <c r="D11" s="11">
        <v>1</v>
      </c>
      <c r="E11" s="9" t="s">
        <v>38</v>
      </c>
      <c r="F11" s="9" t="s">
        <v>39</v>
      </c>
      <c r="G11" s="13">
        <v>76.87</v>
      </c>
      <c r="H11" s="13">
        <v>85.206</v>
      </c>
      <c r="I11" s="13">
        <v>57.1434</v>
      </c>
      <c r="J11" s="11">
        <v>1</v>
      </c>
      <c r="K11" s="11"/>
      <c r="L11" s="15" t="s">
        <v>40</v>
      </c>
    </row>
    <row r="12" ht="20" customHeight="1" spans="1:12">
      <c r="A12" s="11"/>
      <c r="B12" s="12"/>
      <c r="C12" s="9"/>
      <c r="D12" s="11"/>
      <c r="E12" s="9" t="s">
        <v>41</v>
      </c>
      <c r="F12" s="9" t="s">
        <v>42</v>
      </c>
      <c r="G12" s="13">
        <v>66.53</v>
      </c>
      <c r="H12" s="13">
        <v>91.364</v>
      </c>
      <c r="I12" s="13">
        <v>56.5046</v>
      </c>
      <c r="J12" s="11">
        <v>2</v>
      </c>
      <c r="K12" s="11"/>
      <c r="L12" s="16"/>
    </row>
    <row r="13" ht="20" customHeight="1" spans="1:12">
      <c r="A13" s="11"/>
      <c r="B13" s="12"/>
      <c r="C13" s="9"/>
      <c r="D13" s="11"/>
      <c r="E13" s="9" t="s">
        <v>43</v>
      </c>
      <c r="F13" s="9" t="s">
        <v>44</v>
      </c>
      <c r="G13" s="13">
        <v>72.82</v>
      </c>
      <c r="H13" s="13">
        <v>85.84</v>
      </c>
      <c r="I13" s="13">
        <v>56.182</v>
      </c>
      <c r="J13" s="11">
        <v>3</v>
      </c>
      <c r="K13" s="11"/>
      <c r="L13" s="17"/>
    </row>
    <row r="14" ht="20" customHeight="1" spans="1:12">
      <c r="A14" s="11" t="str">
        <f>MID(C14,1,3)</f>
        <v>A05</v>
      </c>
      <c r="B14" s="12" t="s">
        <v>45</v>
      </c>
      <c r="C14" s="9" t="s">
        <v>46</v>
      </c>
      <c r="D14" s="11">
        <v>1</v>
      </c>
      <c r="E14" s="9" t="s">
        <v>47</v>
      </c>
      <c r="F14" s="9" t="s">
        <v>48</v>
      </c>
      <c r="G14" s="13">
        <v>74.6</v>
      </c>
      <c r="H14" s="13"/>
      <c r="I14" s="13">
        <f>G14</f>
        <v>74.6</v>
      </c>
      <c r="J14" s="11">
        <v>2</v>
      </c>
      <c r="K14" s="11"/>
      <c r="L14" s="15" t="s">
        <v>49</v>
      </c>
    </row>
    <row r="15" ht="20" customHeight="1" spans="1:12">
      <c r="A15" s="11"/>
      <c r="B15" s="12"/>
      <c r="C15" s="9"/>
      <c r="D15" s="11"/>
      <c r="E15" s="9" t="s">
        <v>50</v>
      </c>
      <c r="F15" s="9" t="s">
        <v>51</v>
      </c>
      <c r="G15" s="13">
        <v>74.2</v>
      </c>
      <c r="H15" s="13"/>
      <c r="I15" s="13">
        <f>G15</f>
        <v>74.2</v>
      </c>
      <c r="J15" s="11">
        <v>3</v>
      </c>
      <c r="K15" s="11"/>
      <c r="L15" s="16"/>
    </row>
    <row r="16" ht="20" customHeight="1" spans="1:12">
      <c r="A16" s="11"/>
      <c r="B16" s="12"/>
      <c r="C16" s="9"/>
      <c r="D16" s="11"/>
      <c r="E16" s="9" t="s">
        <v>52</v>
      </c>
      <c r="F16" s="9" t="s">
        <v>53</v>
      </c>
      <c r="G16" s="13">
        <v>73.32</v>
      </c>
      <c r="H16" s="14"/>
      <c r="I16" s="13">
        <v>73.32</v>
      </c>
      <c r="J16" s="11">
        <v>4</v>
      </c>
      <c r="K16" s="11" t="s">
        <v>35</v>
      </c>
      <c r="L16" s="16"/>
    </row>
    <row r="17" ht="20" customHeight="1" spans="1:12">
      <c r="A17" s="11" t="str">
        <f>MID(C17,1,3)</f>
        <v>A06</v>
      </c>
      <c r="B17" s="12"/>
      <c r="C17" s="9" t="s">
        <v>54</v>
      </c>
      <c r="D17" s="11">
        <v>1</v>
      </c>
      <c r="E17" s="9" t="s">
        <v>55</v>
      </c>
      <c r="F17" s="9" t="s">
        <v>56</v>
      </c>
      <c r="G17" s="13">
        <v>77</v>
      </c>
      <c r="H17" s="13"/>
      <c r="I17" s="13">
        <f>G17</f>
        <v>77</v>
      </c>
      <c r="J17" s="11">
        <v>1</v>
      </c>
      <c r="K17" s="11"/>
      <c r="L17" s="16"/>
    </row>
    <row r="18" ht="20" customHeight="1" spans="1:12">
      <c r="A18" s="11"/>
      <c r="B18" s="12"/>
      <c r="C18" s="9"/>
      <c r="D18" s="11"/>
      <c r="E18" s="9" t="s">
        <v>57</v>
      </c>
      <c r="F18" s="9" t="s">
        <v>58</v>
      </c>
      <c r="G18" s="13">
        <v>76.42</v>
      </c>
      <c r="H18" s="13"/>
      <c r="I18" s="13">
        <f>G18</f>
        <v>76.42</v>
      </c>
      <c r="J18" s="11">
        <v>2</v>
      </c>
      <c r="K18" s="11"/>
      <c r="L18" s="16"/>
    </row>
    <row r="19" ht="20" customHeight="1" spans="1:12">
      <c r="A19" s="11"/>
      <c r="B19" s="12"/>
      <c r="C19" s="9"/>
      <c r="D19" s="11"/>
      <c r="E19" s="9" t="s">
        <v>59</v>
      </c>
      <c r="F19" s="9" t="s">
        <v>60</v>
      </c>
      <c r="G19" s="13">
        <v>76.4</v>
      </c>
      <c r="H19" s="13"/>
      <c r="I19" s="13">
        <f>G19</f>
        <v>76.4</v>
      </c>
      <c r="J19" s="11">
        <v>3</v>
      </c>
      <c r="K19" s="11"/>
      <c r="L19" s="17"/>
    </row>
    <row r="20" ht="20" customHeight="1" spans="1:12">
      <c r="A20" s="11" t="str">
        <f>MID(C20,1,3)</f>
        <v>A07</v>
      </c>
      <c r="B20" s="12" t="s">
        <v>61</v>
      </c>
      <c r="C20" s="9" t="s">
        <v>62</v>
      </c>
      <c r="D20" s="11">
        <v>1</v>
      </c>
      <c r="E20" s="9" t="s">
        <v>63</v>
      </c>
      <c r="F20" s="9" t="s">
        <v>64</v>
      </c>
      <c r="G20" s="13">
        <v>73.52</v>
      </c>
      <c r="H20" s="13"/>
      <c r="I20" s="13">
        <f>G20</f>
        <v>73.52</v>
      </c>
      <c r="J20" s="11">
        <v>1</v>
      </c>
      <c r="K20" s="11"/>
      <c r="L20" s="15" t="s">
        <v>16</v>
      </c>
    </row>
    <row r="21" ht="20" customHeight="1" spans="1:12">
      <c r="A21" s="11"/>
      <c r="B21" s="12"/>
      <c r="C21" s="9"/>
      <c r="D21" s="11"/>
      <c r="E21" s="9" t="s">
        <v>65</v>
      </c>
      <c r="F21" s="9" t="s">
        <v>66</v>
      </c>
      <c r="G21" s="13">
        <v>71.37</v>
      </c>
      <c r="H21" s="13"/>
      <c r="I21" s="13">
        <f>G21</f>
        <v>71.37</v>
      </c>
      <c r="J21" s="11">
        <v>2</v>
      </c>
      <c r="K21" s="11"/>
      <c r="L21" s="16"/>
    </row>
    <row r="22" ht="20" customHeight="1" spans="1:12">
      <c r="A22" s="11"/>
      <c r="B22" s="12"/>
      <c r="C22" s="9"/>
      <c r="D22" s="11"/>
      <c r="E22" s="9" t="s">
        <v>67</v>
      </c>
      <c r="F22" s="9" t="s">
        <v>68</v>
      </c>
      <c r="G22" s="13">
        <v>70.23</v>
      </c>
      <c r="H22" s="13"/>
      <c r="I22" s="13">
        <v>70.23</v>
      </c>
      <c r="J22" s="11">
        <v>4</v>
      </c>
      <c r="K22" s="11" t="s">
        <v>35</v>
      </c>
      <c r="L22" s="16"/>
    </row>
    <row r="23" ht="20" customHeight="1" spans="1:12">
      <c r="A23" s="11" t="str">
        <f>MID(C23,1,3)</f>
        <v>A08</v>
      </c>
      <c r="B23" s="12"/>
      <c r="C23" s="9" t="s">
        <v>69</v>
      </c>
      <c r="D23" s="11">
        <v>1</v>
      </c>
      <c r="E23" s="9" t="s">
        <v>70</v>
      </c>
      <c r="F23" s="9" t="s">
        <v>71</v>
      </c>
      <c r="G23" s="13">
        <v>74.52</v>
      </c>
      <c r="H23" s="13">
        <v>84.86</v>
      </c>
      <c r="I23" s="13">
        <v>56.3</v>
      </c>
      <c r="J23" s="11">
        <v>2</v>
      </c>
      <c r="K23" s="11"/>
      <c r="L23" s="16"/>
    </row>
    <row r="24" ht="20" customHeight="1" spans="1:12">
      <c r="A24" s="11"/>
      <c r="B24" s="12"/>
      <c r="C24" s="9"/>
      <c r="D24" s="11"/>
      <c r="E24" s="9" t="s">
        <v>72</v>
      </c>
      <c r="F24" s="9" t="s">
        <v>73</v>
      </c>
      <c r="G24" s="13">
        <v>74.37</v>
      </c>
      <c r="H24" s="13">
        <v>84.74</v>
      </c>
      <c r="I24" s="13">
        <v>56.207</v>
      </c>
      <c r="J24" s="11">
        <v>3</v>
      </c>
      <c r="K24" s="11"/>
      <c r="L24" s="16"/>
    </row>
    <row r="25" ht="20" customHeight="1" spans="1:12">
      <c r="A25" s="11"/>
      <c r="B25" s="12"/>
      <c r="C25" s="9"/>
      <c r="D25" s="11"/>
      <c r="E25" s="9" t="s">
        <v>74</v>
      </c>
      <c r="F25" s="9" t="s">
        <v>75</v>
      </c>
      <c r="G25" s="13">
        <v>69.57</v>
      </c>
      <c r="H25" s="13">
        <v>87.14</v>
      </c>
      <c r="I25" s="13">
        <v>55.727</v>
      </c>
      <c r="J25" s="11">
        <v>4</v>
      </c>
      <c r="K25" s="11" t="s">
        <v>35</v>
      </c>
      <c r="L25" s="16"/>
    </row>
    <row r="26" ht="20" customHeight="1" spans="1:12">
      <c r="A26" s="11" t="str">
        <f>MID(C26,1,3)</f>
        <v>A09</v>
      </c>
      <c r="B26" s="12" t="s">
        <v>76</v>
      </c>
      <c r="C26" s="9" t="s">
        <v>77</v>
      </c>
      <c r="D26" s="11">
        <v>1</v>
      </c>
      <c r="E26" s="9" t="s">
        <v>78</v>
      </c>
      <c r="F26" s="9" t="s">
        <v>79</v>
      </c>
      <c r="G26" s="13">
        <v>76.52</v>
      </c>
      <c r="H26" s="13"/>
      <c r="I26" s="13">
        <f t="shared" ref="I26:I32" si="1">G26</f>
        <v>76.52</v>
      </c>
      <c r="J26" s="11">
        <v>1</v>
      </c>
      <c r="K26" s="11"/>
      <c r="L26" s="16"/>
    </row>
    <row r="27" ht="20" customHeight="1" spans="1:12">
      <c r="A27" s="11"/>
      <c r="B27" s="12"/>
      <c r="C27" s="9"/>
      <c r="D27" s="11"/>
      <c r="E27" s="9" t="s">
        <v>80</v>
      </c>
      <c r="F27" s="9" t="s">
        <v>81</v>
      </c>
      <c r="G27" s="13">
        <v>76.1</v>
      </c>
      <c r="H27" s="13"/>
      <c r="I27" s="13">
        <f t="shared" si="1"/>
        <v>76.1</v>
      </c>
      <c r="J27" s="11">
        <v>2</v>
      </c>
      <c r="K27" s="11"/>
      <c r="L27" s="16"/>
    </row>
    <row r="28" ht="20" customHeight="1" spans="1:12">
      <c r="A28" s="11"/>
      <c r="B28" s="12"/>
      <c r="C28" s="9"/>
      <c r="D28" s="11"/>
      <c r="E28" s="9" t="s">
        <v>82</v>
      </c>
      <c r="F28" s="9" t="s">
        <v>83</v>
      </c>
      <c r="G28" s="13">
        <v>76.07</v>
      </c>
      <c r="H28" s="13"/>
      <c r="I28" s="13">
        <f t="shared" si="1"/>
        <v>76.07</v>
      </c>
      <c r="J28" s="11">
        <v>3</v>
      </c>
      <c r="K28" s="11"/>
      <c r="L28" s="17"/>
    </row>
    <row r="29" ht="20" customHeight="1" spans="1:12">
      <c r="A29" s="11" t="str">
        <f>MID(C29,1,3)</f>
        <v>A10</v>
      </c>
      <c r="B29" s="12" t="s">
        <v>84</v>
      </c>
      <c r="C29" s="9" t="s">
        <v>85</v>
      </c>
      <c r="D29" s="11">
        <v>1</v>
      </c>
      <c r="E29" s="9" t="s">
        <v>86</v>
      </c>
      <c r="F29" s="9" t="s">
        <v>87</v>
      </c>
      <c r="G29" s="13">
        <v>77.42</v>
      </c>
      <c r="H29" s="13"/>
      <c r="I29" s="13">
        <f t="shared" si="1"/>
        <v>77.42</v>
      </c>
      <c r="J29" s="11">
        <v>1</v>
      </c>
      <c r="K29" s="11"/>
      <c r="L29" s="15" t="s">
        <v>88</v>
      </c>
    </row>
    <row r="30" ht="20" customHeight="1" spans="1:12">
      <c r="A30" s="11"/>
      <c r="B30" s="12"/>
      <c r="C30" s="9"/>
      <c r="D30" s="11"/>
      <c r="E30" s="9" t="s">
        <v>89</v>
      </c>
      <c r="F30" s="9" t="s">
        <v>90</v>
      </c>
      <c r="G30" s="13">
        <v>76.17</v>
      </c>
      <c r="H30" s="13"/>
      <c r="I30" s="13">
        <f t="shared" si="1"/>
        <v>76.17</v>
      </c>
      <c r="J30" s="11">
        <v>2</v>
      </c>
      <c r="K30" s="11"/>
      <c r="L30" s="16"/>
    </row>
    <row r="31" ht="20" customHeight="1" spans="1:12">
      <c r="A31" s="11"/>
      <c r="B31" s="12"/>
      <c r="C31" s="9"/>
      <c r="D31" s="11"/>
      <c r="E31" s="9" t="s">
        <v>91</v>
      </c>
      <c r="F31" s="9" t="s">
        <v>92</v>
      </c>
      <c r="G31" s="13">
        <v>76.13</v>
      </c>
      <c r="H31" s="13"/>
      <c r="I31" s="13">
        <f t="shared" si="1"/>
        <v>76.13</v>
      </c>
      <c r="J31" s="11">
        <v>3</v>
      </c>
      <c r="K31" s="11"/>
      <c r="L31" s="17"/>
    </row>
    <row r="32" ht="20" customHeight="1" spans="1:12">
      <c r="A32" s="11" t="str">
        <f>MID(C32,1,3)</f>
        <v>A11</v>
      </c>
      <c r="B32" s="12" t="s">
        <v>93</v>
      </c>
      <c r="C32" s="9" t="s">
        <v>94</v>
      </c>
      <c r="D32" s="11">
        <v>1</v>
      </c>
      <c r="E32" s="9" t="s">
        <v>95</v>
      </c>
      <c r="F32" s="9" t="s">
        <v>96</v>
      </c>
      <c r="G32" s="13">
        <v>76.73</v>
      </c>
      <c r="H32" s="13"/>
      <c r="I32" s="13">
        <f t="shared" si="1"/>
        <v>76.73</v>
      </c>
      <c r="J32" s="11">
        <v>1</v>
      </c>
      <c r="K32" s="11"/>
      <c r="L32" s="15" t="s">
        <v>97</v>
      </c>
    </row>
    <row r="33" ht="20" customHeight="1" spans="1:12">
      <c r="A33" s="11"/>
      <c r="B33" s="12"/>
      <c r="C33" s="9"/>
      <c r="D33" s="11"/>
      <c r="E33" s="9" t="s">
        <v>98</v>
      </c>
      <c r="F33" s="9" t="s">
        <v>99</v>
      </c>
      <c r="G33" s="13">
        <v>75.13</v>
      </c>
      <c r="H33" s="13"/>
      <c r="I33" s="13">
        <v>75.13</v>
      </c>
      <c r="J33" s="11">
        <v>4</v>
      </c>
      <c r="K33" s="11" t="s">
        <v>35</v>
      </c>
      <c r="L33" s="16"/>
    </row>
    <row r="34" ht="20" customHeight="1" spans="1:12">
      <c r="A34" s="11"/>
      <c r="B34" s="12"/>
      <c r="C34" s="9"/>
      <c r="D34" s="11"/>
      <c r="E34" s="9" t="s">
        <v>100</v>
      </c>
      <c r="F34" s="9" t="s">
        <v>101</v>
      </c>
      <c r="G34" s="13">
        <v>74.92</v>
      </c>
      <c r="H34" s="13"/>
      <c r="I34" s="13">
        <v>74.92</v>
      </c>
      <c r="J34" s="11">
        <v>5</v>
      </c>
      <c r="K34" s="11" t="s">
        <v>35</v>
      </c>
      <c r="L34" s="17"/>
    </row>
    <row r="35" ht="20" customHeight="1" spans="1:12">
      <c r="A35" s="11" t="str">
        <f>MID(C35,1,3)</f>
        <v>A12</v>
      </c>
      <c r="B35" s="12"/>
      <c r="C35" s="9" t="s">
        <v>102</v>
      </c>
      <c r="D35" s="11">
        <v>1</v>
      </c>
      <c r="E35" s="9" t="s">
        <v>103</v>
      </c>
      <c r="F35" s="9" t="s">
        <v>104</v>
      </c>
      <c r="G35" s="13">
        <v>77.58</v>
      </c>
      <c r="H35" s="13"/>
      <c r="I35" s="13">
        <f t="shared" ref="I35:I43" si="2">G35</f>
        <v>77.58</v>
      </c>
      <c r="J35" s="11">
        <v>1</v>
      </c>
      <c r="K35" s="11"/>
      <c r="L35" s="15" t="s">
        <v>88</v>
      </c>
    </row>
    <row r="36" ht="20" customHeight="1" spans="1:12">
      <c r="A36" s="11"/>
      <c r="B36" s="12"/>
      <c r="C36" s="9"/>
      <c r="D36" s="11"/>
      <c r="E36" s="9" t="s">
        <v>105</v>
      </c>
      <c r="F36" s="9" t="s">
        <v>106</v>
      </c>
      <c r="G36" s="13">
        <v>76.85</v>
      </c>
      <c r="H36" s="13"/>
      <c r="I36" s="13">
        <f t="shared" si="2"/>
        <v>76.85</v>
      </c>
      <c r="J36" s="11">
        <v>2</v>
      </c>
      <c r="K36" s="11"/>
      <c r="L36" s="16"/>
    </row>
    <row r="37" ht="20" customHeight="1" spans="1:12">
      <c r="A37" s="11"/>
      <c r="B37" s="12"/>
      <c r="C37" s="9"/>
      <c r="D37" s="11"/>
      <c r="E37" s="9" t="s">
        <v>107</v>
      </c>
      <c r="F37" s="9" t="s">
        <v>108</v>
      </c>
      <c r="G37" s="13">
        <v>75.77</v>
      </c>
      <c r="H37" s="13"/>
      <c r="I37" s="13">
        <f t="shared" si="2"/>
        <v>75.77</v>
      </c>
      <c r="J37" s="11">
        <v>3</v>
      </c>
      <c r="K37" s="11"/>
      <c r="L37" s="17"/>
    </row>
    <row r="38" ht="20" customHeight="1" spans="1:12">
      <c r="A38" s="11" t="str">
        <f>MID(C38,1,3)</f>
        <v>A13</v>
      </c>
      <c r="B38" s="12" t="s">
        <v>109</v>
      </c>
      <c r="C38" s="9" t="s">
        <v>110</v>
      </c>
      <c r="D38" s="11">
        <v>1</v>
      </c>
      <c r="E38" s="9" t="s">
        <v>111</v>
      </c>
      <c r="F38" s="9" t="s">
        <v>112</v>
      </c>
      <c r="G38" s="13">
        <v>73.28</v>
      </c>
      <c r="H38" s="13"/>
      <c r="I38" s="13">
        <f t="shared" si="2"/>
        <v>73.28</v>
      </c>
      <c r="J38" s="11">
        <v>1</v>
      </c>
      <c r="K38" s="11"/>
      <c r="L38" s="15" t="s">
        <v>113</v>
      </c>
    </row>
    <row r="39" ht="20" customHeight="1" spans="1:12">
      <c r="A39" s="11"/>
      <c r="B39" s="12"/>
      <c r="C39" s="9"/>
      <c r="D39" s="11"/>
      <c r="E39" s="9" t="s">
        <v>114</v>
      </c>
      <c r="F39" s="9" t="s">
        <v>115</v>
      </c>
      <c r="G39" s="13">
        <v>73.1</v>
      </c>
      <c r="H39" s="13"/>
      <c r="I39" s="13">
        <f t="shared" si="2"/>
        <v>73.1</v>
      </c>
      <c r="J39" s="11">
        <v>2</v>
      </c>
      <c r="K39" s="11"/>
      <c r="L39" s="16"/>
    </row>
    <row r="40" ht="20" customHeight="1" spans="1:12">
      <c r="A40" s="11"/>
      <c r="B40" s="12"/>
      <c r="C40" s="9"/>
      <c r="D40" s="11"/>
      <c r="E40" s="9" t="s">
        <v>116</v>
      </c>
      <c r="F40" s="9" t="s">
        <v>117</v>
      </c>
      <c r="G40" s="13">
        <v>71.45</v>
      </c>
      <c r="H40" s="13"/>
      <c r="I40" s="13">
        <f t="shared" si="2"/>
        <v>71.45</v>
      </c>
      <c r="J40" s="11">
        <v>3</v>
      </c>
      <c r="K40" s="11"/>
      <c r="L40" s="16"/>
    </row>
    <row r="41" ht="20" customHeight="1" spans="1:12">
      <c r="A41" s="11" t="str">
        <f>MID(C41,1,3)</f>
        <v>A14</v>
      </c>
      <c r="B41" s="12" t="s">
        <v>118</v>
      </c>
      <c r="C41" s="9" t="s">
        <v>119</v>
      </c>
      <c r="D41" s="11">
        <v>1</v>
      </c>
      <c r="E41" s="9" t="s">
        <v>120</v>
      </c>
      <c r="F41" s="9" t="s">
        <v>121</v>
      </c>
      <c r="G41" s="13">
        <v>78.28</v>
      </c>
      <c r="H41" s="13"/>
      <c r="I41" s="13">
        <f t="shared" si="2"/>
        <v>78.28</v>
      </c>
      <c r="J41" s="11">
        <v>1</v>
      </c>
      <c r="K41" s="11"/>
      <c r="L41" s="16"/>
    </row>
    <row r="42" ht="20" customHeight="1" spans="1:12">
      <c r="A42" s="11"/>
      <c r="B42" s="12"/>
      <c r="C42" s="9"/>
      <c r="D42" s="11"/>
      <c r="E42" s="9" t="s">
        <v>122</v>
      </c>
      <c r="F42" s="9" t="s">
        <v>123</v>
      </c>
      <c r="G42" s="13">
        <v>73.62</v>
      </c>
      <c r="H42" s="13"/>
      <c r="I42" s="13">
        <f t="shared" si="2"/>
        <v>73.62</v>
      </c>
      <c r="J42" s="11">
        <v>2</v>
      </c>
      <c r="K42" s="11"/>
      <c r="L42" s="16"/>
    </row>
    <row r="43" ht="20" customHeight="1" spans="1:12">
      <c r="A43" s="11"/>
      <c r="B43" s="12"/>
      <c r="C43" s="9"/>
      <c r="D43" s="11"/>
      <c r="E43" s="9" t="s">
        <v>124</v>
      </c>
      <c r="F43" s="9" t="s">
        <v>125</v>
      </c>
      <c r="G43" s="13">
        <v>72.52</v>
      </c>
      <c r="H43" s="13"/>
      <c r="I43" s="13">
        <f t="shared" si="2"/>
        <v>72.52</v>
      </c>
      <c r="J43" s="11">
        <v>3</v>
      </c>
      <c r="K43" s="11"/>
      <c r="L43" s="17"/>
    </row>
    <row r="44" ht="20" customHeight="1" spans="1:12">
      <c r="A44" s="11" t="str">
        <f>MID(C44,1,3)</f>
        <v>A15</v>
      </c>
      <c r="B44" s="12" t="s">
        <v>126</v>
      </c>
      <c r="C44" s="9" t="s">
        <v>127</v>
      </c>
      <c r="D44" s="11">
        <v>1</v>
      </c>
      <c r="E44" s="9" t="s">
        <v>128</v>
      </c>
      <c r="F44" s="9" t="s">
        <v>129</v>
      </c>
      <c r="G44" s="13">
        <v>69.4</v>
      </c>
      <c r="H44" s="13">
        <v>91.176</v>
      </c>
      <c r="I44" s="13">
        <v>57.2904</v>
      </c>
      <c r="J44" s="11">
        <v>1</v>
      </c>
      <c r="K44" s="11"/>
      <c r="L44" s="15" t="s">
        <v>40</v>
      </c>
    </row>
    <row r="45" ht="20" customHeight="1" spans="1:12">
      <c r="A45" s="11"/>
      <c r="B45" s="12"/>
      <c r="C45" s="9"/>
      <c r="D45" s="11"/>
      <c r="E45" s="9" t="s">
        <v>130</v>
      </c>
      <c r="F45" s="9" t="s">
        <v>131</v>
      </c>
      <c r="G45" s="13">
        <v>71.03</v>
      </c>
      <c r="H45" s="13">
        <v>89.646</v>
      </c>
      <c r="I45" s="13">
        <v>57.1674</v>
      </c>
      <c r="J45" s="11">
        <v>2</v>
      </c>
      <c r="K45" s="11"/>
      <c r="L45" s="16"/>
    </row>
    <row r="46" ht="20" customHeight="1" spans="1:12">
      <c r="A46" s="11"/>
      <c r="B46" s="12"/>
      <c r="C46" s="9"/>
      <c r="D46" s="11"/>
      <c r="E46" s="9" t="s">
        <v>132</v>
      </c>
      <c r="F46" s="9" t="s">
        <v>133</v>
      </c>
      <c r="G46" s="13">
        <v>70.35</v>
      </c>
      <c r="H46" s="13">
        <v>87.818</v>
      </c>
      <c r="I46" s="13">
        <v>56.2322</v>
      </c>
      <c r="J46" s="11">
        <v>3</v>
      </c>
      <c r="K46" s="11"/>
      <c r="L46" s="16"/>
    </row>
    <row r="47" ht="20" customHeight="1" spans="1:12">
      <c r="A47" s="11" t="str">
        <f>MID(C47,1,3)</f>
        <v>A16</v>
      </c>
      <c r="B47" s="12"/>
      <c r="C47" s="9" t="s">
        <v>134</v>
      </c>
      <c r="D47" s="11">
        <v>1</v>
      </c>
      <c r="E47" s="9" t="s">
        <v>135</v>
      </c>
      <c r="F47" s="9" t="s">
        <v>136</v>
      </c>
      <c r="G47" s="13">
        <v>78.42</v>
      </c>
      <c r="H47" s="13"/>
      <c r="I47" s="13">
        <f t="shared" ref="I47:I60" si="3">G47</f>
        <v>78.42</v>
      </c>
      <c r="J47" s="11">
        <v>1</v>
      </c>
      <c r="K47" s="11"/>
      <c r="L47" s="16"/>
    </row>
    <row r="48" ht="20" customHeight="1" spans="1:12">
      <c r="A48" s="11"/>
      <c r="B48" s="12"/>
      <c r="C48" s="9"/>
      <c r="D48" s="11"/>
      <c r="E48" s="9" t="s">
        <v>137</v>
      </c>
      <c r="F48" s="9" t="s">
        <v>138</v>
      </c>
      <c r="G48" s="13">
        <v>77.73</v>
      </c>
      <c r="H48" s="13"/>
      <c r="I48" s="13">
        <f t="shared" si="3"/>
        <v>77.73</v>
      </c>
      <c r="J48" s="11">
        <v>2</v>
      </c>
      <c r="K48" s="11"/>
      <c r="L48" s="16"/>
    </row>
    <row r="49" ht="20" customHeight="1" spans="1:12">
      <c r="A49" s="11"/>
      <c r="B49" s="12"/>
      <c r="C49" s="9"/>
      <c r="D49" s="11"/>
      <c r="E49" s="9" t="s">
        <v>139</v>
      </c>
      <c r="F49" s="9" t="s">
        <v>140</v>
      </c>
      <c r="G49" s="13">
        <v>75.87</v>
      </c>
      <c r="H49" s="13"/>
      <c r="I49" s="13">
        <f t="shared" si="3"/>
        <v>75.87</v>
      </c>
      <c r="J49" s="11">
        <v>3</v>
      </c>
      <c r="K49" s="11"/>
      <c r="L49" s="16"/>
    </row>
    <row r="50" ht="20" customHeight="1" spans="1:12">
      <c r="A50" s="11" t="str">
        <f>MID(C50,1,3)</f>
        <v>A17</v>
      </c>
      <c r="B50" s="12"/>
      <c r="C50" s="9" t="s">
        <v>141</v>
      </c>
      <c r="D50" s="11">
        <v>1</v>
      </c>
      <c r="E50" s="9" t="s">
        <v>142</v>
      </c>
      <c r="F50" s="9" t="s">
        <v>143</v>
      </c>
      <c r="G50" s="13">
        <v>76.62</v>
      </c>
      <c r="H50" s="13"/>
      <c r="I50" s="13">
        <f t="shared" si="3"/>
        <v>76.62</v>
      </c>
      <c r="J50" s="11">
        <v>1</v>
      </c>
      <c r="K50" s="11"/>
      <c r="L50" s="16"/>
    </row>
    <row r="51" ht="20" customHeight="1" spans="1:12">
      <c r="A51" s="11"/>
      <c r="B51" s="12"/>
      <c r="C51" s="9"/>
      <c r="D51" s="11"/>
      <c r="E51" s="9" t="s">
        <v>144</v>
      </c>
      <c r="F51" s="9" t="s">
        <v>145</v>
      </c>
      <c r="G51" s="13">
        <v>76.28</v>
      </c>
      <c r="H51" s="13"/>
      <c r="I51" s="13">
        <f t="shared" si="3"/>
        <v>76.28</v>
      </c>
      <c r="J51" s="11">
        <v>2</v>
      </c>
      <c r="K51" s="11"/>
      <c r="L51" s="16"/>
    </row>
    <row r="52" ht="20" customHeight="1" spans="1:12">
      <c r="A52" s="11"/>
      <c r="B52" s="12"/>
      <c r="C52" s="9"/>
      <c r="D52" s="11"/>
      <c r="E52" s="9" t="s">
        <v>146</v>
      </c>
      <c r="F52" s="9" t="s">
        <v>147</v>
      </c>
      <c r="G52" s="13">
        <v>76.17</v>
      </c>
      <c r="H52" s="13"/>
      <c r="I52" s="13">
        <f t="shared" si="3"/>
        <v>76.17</v>
      </c>
      <c r="J52" s="11">
        <v>3</v>
      </c>
      <c r="K52" s="11"/>
      <c r="L52" s="17"/>
    </row>
    <row r="53" ht="20" customHeight="1" spans="1:12">
      <c r="A53" s="11" t="str">
        <f>MID(C53,1,3)</f>
        <v>A18</v>
      </c>
      <c r="B53" s="12" t="s">
        <v>148</v>
      </c>
      <c r="C53" s="9" t="s">
        <v>149</v>
      </c>
      <c r="D53" s="11">
        <v>1</v>
      </c>
      <c r="E53" s="9" t="s">
        <v>150</v>
      </c>
      <c r="F53" s="9" t="s">
        <v>151</v>
      </c>
      <c r="G53" s="13">
        <v>75.05</v>
      </c>
      <c r="H53" s="13"/>
      <c r="I53" s="13">
        <f t="shared" si="3"/>
        <v>75.05</v>
      </c>
      <c r="J53" s="11">
        <v>1</v>
      </c>
      <c r="K53" s="11"/>
      <c r="L53" s="15" t="s">
        <v>88</v>
      </c>
    </row>
    <row r="54" ht="20" customHeight="1" spans="1:12">
      <c r="A54" s="11"/>
      <c r="B54" s="12"/>
      <c r="C54" s="9"/>
      <c r="D54" s="11"/>
      <c r="E54" s="9" t="s">
        <v>152</v>
      </c>
      <c r="F54" s="9" t="s">
        <v>153</v>
      </c>
      <c r="G54" s="13">
        <v>74.58</v>
      </c>
      <c r="H54" s="13"/>
      <c r="I54" s="13">
        <f t="shared" si="3"/>
        <v>74.58</v>
      </c>
      <c r="J54" s="11">
        <v>2</v>
      </c>
      <c r="K54" s="11"/>
      <c r="L54" s="16"/>
    </row>
    <row r="55" ht="20" customHeight="1" spans="1:12">
      <c r="A55" s="11"/>
      <c r="B55" s="12"/>
      <c r="C55" s="9"/>
      <c r="D55" s="11"/>
      <c r="E55" s="9" t="s">
        <v>154</v>
      </c>
      <c r="F55" s="9" t="s">
        <v>155</v>
      </c>
      <c r="G55" s="13">
        <v>73.55</v>
      </c>
      <c r="H55" s="13"/>
      <c r="I55" s="13">
        <f t="shared" si="3"/>
        <v>73.55</v>
      </c>
      <c r="J55" s="11">
        <v>3</v>
      </c>
      <c r="K55" s="11"/>
      <c r="L55" s="17"/>
    </row>
    <row r="56" ht="20" customHeight="1" spans="1:12">
      <c r="A56" s="11" t="str">
        <f>MID(C56,1,3)</f>
        <v>A19</v>
      </c>
      <c r="B56" s="12" t="s">
        <v>156</v>
      </c>
      <c r="C56" s="9" t="s">
        <v>157</v>
      </c>
      <c r="D56" s="11">
        <v>1</v>
      </c>
      <c r="E56" s="9" t="s">
        <v>158</v>
      </c>
      <c r="F56" s="9" t="s">
        <v>159</v>
      </c>
      <c r="G56" s="13">
        <v>82.05</v>
      </c>
      <c r="H56" s="13"/>
      <c r="I56" s="13">
        <f t="shared" si="3"/>
        <v>82.05</v>
      </c>
      <c r="J56" s="11">
        <v>1</v>
      </c>
      <c r="K56" s="11"/>
      <c r="L56" s="15" t="s">
        <v>160</v>
      </c>
    </row>
    <row r="57" ht="20" customHeight="1" spans="1:12">
      <c r="A57" s="11"/>
      <c r="B57" s="12"/>
      <c r="C57" s="9"/>
      <c r="D57" s="11"/>
      <c r="E57" s="9" t="s">
        <v>161</v>
      </c>
      <c r="F57" s="9" t="s">
        <v>162</v>
      </c>
      <c r="G57" s="13">
        <v>81.63</v>
      </c>
      <c r="H57" s="13"/>
      <c r="I57" s="13">
        <f t="shared" si="3"/>
        <v>81.63</v>
      </c>
      <c r="J57" s="11">
        <v>2</v>
      </c>
      <c r="K57" s="11"/>
      <c r="L57" s="16"/>
    </row>
    <row r="58" ht="20" customHeight="1" spans="1:12">
      <c r="A58" s="11"/>
      <c r="B58" s="12"/>
      <c r="C58" s="9"/>
      <c r="D58" s="11"/>
      <c r="E58" s="9" t="s">
        <v>163</v>
      </c>
      <c r="F58" s="9" t="s">
        <v>164</v>
      </c>
      <c r="G58" s="13">
        <v>81.23</v>
      </c>
      <c r="H58" s="13"/>
      <c r="I58" s="13">
        <f t="shared" si="3"/>
        <v>81.23</v>
      </c>
      <c r="J58" s="11">
        <v>3</v>
      </c>
      <c r="K58" s="11"/>
      <c r="L58" s="16"/>
    </row>
    <row r="59" ht="20" customHeight="1" spans="1:12">
      <c r="A59" s="11" t="str">
        <f>MID(C59,1,3)</f>
        <v>A20</v>
      </c>
      <c r="B59" s="12" t="s">
        <v>165</v>
      </c>
      <c r="C59" s="9" t="s">
        <v>166</v>
      </c>
      <c r="D59" s="11">
        <v>1</v>
      </c>
      <c r="E59" s="9" t="s">
        <v>167</v>
      </c>
      <c r="F59" s="9" t="s">
        <v>168</v>
      </c>
      <c r="G59" s="13">
        <v>78.43</v>
      </c>
      <c r="H59" s="13"/>
      <c r="I59" s="13">
        <f t="shared" si="3"/>
        <v>78.43</v>
      </c>
      <c r="J59" s="11">
        <v>2</v>
      </c>
      <c r="K59" s="11"/>
      <c r="L59" s="16"/>
    </row>
    <row r="60" ht="20" customHeight="1" spans="1:12">
      <c r="A60" s="11"/>
      <c r="B60" s="12"/>
      <c r="C60" s="9"/>
      <c r="D60" s="11"/>
      <c r="E60" s="9" t="s">
        <v>169</v>
      </c>
      <c r="F60" s="9" t="s">
        <v>170</v>
      </c>
      <c r="G60" s="13">
        <v>77.98</v>
      </c>
      <c r="H60" s="13"/>
      <c r="I60" s="13">
        <f t="shared" si="3"/>
        <v>77.98</v>
      </c>
      <c r="J60" s="11">
        <v>3</v>
      </c>
      <c r="K60" s="11"/>
      <c r="L60" s="16"/>
    </row>
    <row r="61" ht="20" customHeight="1" spans="1:12">
      <c r="A61" s="11"/>
      <c r="B61" s="12"/>
      <c r="C61" s="9"/>
      <c r="D61" s="11"/>
      <c r="E61" s="9" t="s">
        <v>171</v>
      </c>
      <c r="F61" s="9" t="s">
        <v>172</v>
      </c>
      <c r="G61" s="13">
        <v>77.4</v>
      </c>
      <c r="H61" s="13"/>
      <c r="I61" s="13">
        <v>77.4</v>
      </c>
      <c r="J61" s="11">
        <v>4</v>
      </c>
      <c r="K61" s="11" t="s">
        <v>35</v>
      </c>
      <c r="L61" s="17"/>
    </row>
    <row r="62" ht="20" customHeight="1" spans="1:12">
      <c r="A62" s="11" t="str">
        <f>MID(C62,1,3)</f>
        <v>A21</v>
      </c>
      <c r="B62" s="12" t="s">
        <v>173</v>
      </c>
      <c r="C62" s="9" t="s">
        <v>174</v>
      </c>
      <c r="D62" s="11">
        <v>1</v>
      </c>
      <c r="E62" s="9" t="s">
        <v>175</v>
      </c>
      <c r="F62" s="9" t="s">
        <v>176</v>
      </c>
      <c r="G62" s="13">
        <v>84.85</v>
      </c>
      <c r="H62" s="13"/>
      <c r="I62" s="13">
        <f t="shared" ref="I62:I102" si="4">G62</f>
        <v>84.85</v>
      </c>
      <c r="J62" s="11">
        <v>1</v>
      </c>
      <c r="K62" s="11"/>
      <c r="L62" s="15" t="s">
        <v>16</v>
      </c>
    </row>
    <row r="63" ht="20" customHeight="1" spans="1:12">
      <c r="A63" s="11"/>
      <c r="B63" s="12"/>
      <c r="C63" s="9"/>
      <c r="D63" s="11"/>
      <c r="E63" s="9" t="s">
        <v>177</v>
      </c>
      <c r="F63" s="9" t="s">
        <v>178</v>
      </c>
      <c r="G63" s="13">
        <v>80.38</v>
      </c>
      <c r="H63" s="13"/>
      <c r="I63" s="13">
        <f t="shared" si="4"/>
        <v>80.38</v>
      </c>
      <c r="J63" s="11">
        <v>2</v>
      </c>
      <c r="K63" s="11"/>
      <c r="L63" s="16"/>
    </row>
    <row r="64" ht="20" customHeight="1" spans="1:12">
      <c r="A64" s="11"/>
      <c r="B64" s="12"/>
      <c r="C64" s="9"/>
      <c r="D64" s="11"/>
      <c r="E64" s="9" t="s">
        <v>179</v>
      </c>
      <c r="F64" s="9" t="s">
        <v>180</v>
      </c>
      <c r="G64" s="13">
        <v>79.8</v>
      </c>
      <c r="H64" s="13"/>
      <c r="I64" s="13">
        <f t="shared" si="4"/>
        <v>79.8</v>
      </c>
      <c r="J64" s="11">
        <v>3</v>
      </c>
      <c r="K64" s="11"/>
      <c r="L64" s="17"/>
    </row>
    <row r="65" ht="20" customHeight="1" spans="1:12">
      <c r="A65" s="11" t="str">
        <f>MID(C65,1,3)</f>
        <v>A22</v>
      </c>
      <c r="B65" s="12"/>
      <c r="C65" s="9" t="s">
        <v>181</v>
      </c>
      <c r="D65" s="11">
        <v>1</v>
      </c>
      <c r="E65" s="9" t="s">
        <v>182</v>
      </c>
      <c r="F65" s="9" t="s">
        <v>183</v>
      </c>
      <c r="G65" s="13">
        <v>82.47</v>
      </c>
      <c r="H65" s="13"/>
      <c r="I65" s="13">
        <f t="shared" si="4"/>
        <v>82.47</v>
      </c>
      <c r="J65" s="11">
        <v>1</v>
      </c>
      <c r="K65" s="11"/>
      <c r="L65" s="15" t="s">
        <v>40</v>
      </c>
    </row>
    <row r="66" ht="20" customHeight="1" spans="1:12">
      <c r="A66" s="11"/>
      <c r="B66" s="12"/>
      <c r="C66" s="9"/>
      <c r="D66" s="11"/>
      <c r="E66" s="9" t="s">
        <v>184</v>
      </c>
      <c r="F66" s="9" t="s">
        <v>185</v>
      </c>
      <c r="G66" s="13">
        <v>82.27</v>
      </c>
      <c r="H66" s="13"/>
      <c r="I66" s="13">
        <f t="shared" si="4"/>
        <v>82.27</v>
      </c>
      <c r="J66" s="11">
        <v>2</v>
      </c>
      <c r="K66" s="11"/>
      <c r="L66" s="16"/>
    </row>
    <row r="67" ht="20" customHeight="1" spans="1:12">
      <c r="A67" s="11"/>
      <c r="B67" s="12"/>
      <c r="C67" s="9"/>
      <c r="D67" s="11"/>
      <c r="E67" s="9" t="s">
        <v>186</v>
      </c>
      <c r="F67" s="9" t="s">
        <v>187</v>
      </c>
      <c r="G67" s="13">
        <v>79.57</v>
      </c>
      <c r="H67" s="13"/>
      <c r="I67" s="13">
        <f t="shared" si="4"/>
        <v>79.57</v>
      </c>
      <c r="J67" s="11">
        <v>3</v>
      </c>
      <c r="K67" s="11"/>
      <c r="L67" s="16"/>
    </row>
    <row r="68" ht="20" customHeight="1" spans="1:12">
      <c r="A68" s="11" t="str">
        <f>MID(C68,1,3)</f>
        <v>A23</v>
      </c>
      <c r="B68" s="12" t="s">
        <v>188</v>
      </c>
      <c r="C68" s="9" t="s">
        <v>189</v>
      </c>
      <c r="D68" s="11">
        <v>1</v>
      </c>
      <c r="E68" s="9" t="s">
        <v>190</v>
      </c>
      <c r="F68" s="9" t="s">
        <v>191</v>
      </c>
      <c r="G68" s="13">
        <v>69.72</v>
      </c>
      <c r="H68" s="13"/>
      <c r="I68" s="13">
        <f t="shared" si="4"/>
        <v>69.72</v>
      </c>
      <c r="J68" s="11">
        <v>1</v>
      </c>
      <c r="K68" s="11"/>
      <c r="L68" s="16"/>
    </row>
    <row r="69" ht="20" customHeight="1" spans="1:12">
      <c r="A69" s="11"/>
      <c r="B69" s="12"/>
      <c r="C69" s="9"/>
      <c r="D69" s="11"/>
      <c r="E69" s="9" t="s">
        <v>192</v>
      </c>
      <c r="F69" s="9" t="s">
        <v>193</v>
      </c>
      <c r="G69" s="13">
        <v>69.7</v>
      </c>
      <c r="H69" s="13"/>
      <c r="I69" s="13">
        <f t="shared" si="4"/>
        <v>69.7</v>
      </c>
      <c r="J69" s="11">
        <v>2</v>
      </c>
      <c r="K69" s="11"/>
      <c r="L69" s="16"/>
    </row>
    <row r="70" ht="20" customHeight="1" spans="1:12">
      <c r="A70" s="11"/>
      <c r="B70" s="12"/>
      <c r="C70" s="9"/>
      <c r="D70" s="11"/>
      <c r="E70" s="9" t="s">
        <v>194</v>
      </c>
      <c r="F70" s="9" t="s">
        <v>195</v>
      </c>
      <c r="G70" s="13">
        <v>68.47</v>
      </c>
      <c r="H70" s="13"/>
      <c r="I70" s="13">
        <f t="shared" si="4"/>
        <v>68.47</v>
      </c>
      <c r="J70" s="11">
        <v>3</v>
      </c>
      <c r="K70" s="11"/>
      <c r="L70" s="17"/>
    </row>
    <row r="71" ht="20" customHeight="1" spans="1:12">
      <c r="A71" s="11" t="str">
        <f>MID(C71,1,3)</f>
        <v>A24</v>
      </c>
      <c r="B71" s="12"/>
      <c r="C71" s="9" t="s">
        <v>196</v>
      </c>
      <c r="D71" s="11">
        <v>1</v>
      </c>
      <c r="E71" s="9" t="s">
        <v>197</v>
      </c>
      <c r="F71" s="9" t="s">
        <v>198</v>
      </c>
      <c r="G71" s="13">
        <v>80.17</v>
      </c>
      <c r="H71" s="13"/>
      <c r="I71" s="13">
        <f t="shared" si="4"/>
        <v>80.17</v>
      </c>
      <c r="J71" s="11">
        <v>1</v>
      </c>
      <c r="K71" s="11"/>
      <c r="L71" s="15" t="s">
        <v>160</v>
      </c>
    </row>
    <row r="72" ht="20" customHeight="1" spans="1:12">
      <c r="A72" s="11"/>
      <c r="B72" s="12"/>
      <c r="C72" s="9"/>
      <c r="D72" s="11"/>
      <c r="E72" s="9" t="s">
        <v>199</v>
      </c>
      <c r="F72" s="9" t="s">
        <v>200</v>
      </c>
      <c r="G72" s="13">
        <v>79.77</v>
      </c>
      <c r="H72" s="13"/>
      <c r="I72" s="13">
        <f t="shared" si="4"/>
        <v>79.77</v>
      </c>
      <c r="J72" s="11">
        <v>2</v>
      </c>
      <c r="K72" s="11"/>
      <c r="L72" s="16"/>
    </row>
    <row r="73" ht="20" customHeight="1" spans="1:12">
      <c r="A73" s="11"/>
      <c r="B73" s="12"/>
      <c r="C73" s="9"/>
      <c r="D73" s="11"/>
      <c r="E73" s="9" t="s">
        <v>201</v>
      </c>
      <c r="F73" s="9" t="s">
        <v>202</v>
      </c>
      <c r="G73" s="13">
        <v>79.65</v>
      </c>
      <c r="H73" s="13"/>
      <c r="I73" s="13">
        <f t="shared" si="4"/>
        <v>79.65</v>
      </c>
      <c r="J73" s="11">
        <v>3</v>
      </c>
      <c r="K73" s="11"/>
      <c r="L73" s="17"/>
    </row>
    <row r="74" ht="20" customHeight="1" spans="1:12">
      <c r="A74" s="11" t="str">
        <f>MID(C74,1,3)</f>
        <v>A25</v>
      </c>
      <c r="B74" s="12"/>
      <c r="C74" s="9" t="s">
        <v>203</v>
      </c>
      <c r="D74" s="11">
        <v>1</v>
      </c>
      <c r="E74" s="9" t="s">
        <v>204</v>
      </c>
      <c r="F74" s="9" t="s">
        <v>205</v>
      </c>
      <c r="G74" s="13">
        <v>76.32</v>
      </c>
      <c r="H74" s="13"/>
      <c r="I74" s="13">
        <f t="shared" si="4"/>
        <v>76.32</v>
      </c>
      <c r="J74" s="11">
        <v>1</v>
      </c>
      <c r="K74" s="11"/>
      <c r="L74" s="15" t="s">
        <v>88</v>
      </c>
    </row>
    <row r="75" ht="20" customHeight="1" spans="1:12">
      <c r="A75" s="11"/>
      <c r="B75" s="12"/>
      <c r="C75" s="9"/>
      <c r="D75" s="11"/>
      <c r="E75" s="9" t="s">
        <v>206</v>
      </c>
      <c r="F75" s="9" t="s">
        <v>207</v>
      </c>
      <c r="G75" s="13">
        <v>75.73</v>
      </c>
      <c r="H75" s="13"/>
      <c r="I75" s="13">
        <f t="shared" si="4"/>
        <v>75.73</v>
      </c>
      <c r="J75" s="11">
        <v>2</v>
      </c>
      <c r="K75" s="11"/>
      <c r="L75" s="16"/>
    </row>
    <row r="76" ht="20" customHeight="1" spans="1:12">
      <c r="A76" s="11"/>
      <c r="B76" s="12"/>
      <c r="C76" s="9"/>
      <c r="D76" s="11"/>
      <c r="E76" s="9" t="s">
        <v>208</v>
      </c>
      <c r="F76" s="9" t="s">
        <v>209</v>
      </c>
      <c r="G76" s="13">
        <v>75.55</v>
      </c>
      <c r="H76" s="13"/>
      <c r="I76" s="13">
        <f t="shared" si="4"/>
        <v>75.55</v>
      </c>
      <c r="J76" s="11">
        <v>3</v>
      </c>
      <c r="K76" s="11"/>
      <c r="L76" s="17"/>
    </row>
    <row r="77" ht="20" customHeight="1" spans="1:12">
      <c r="A77" s="11" t="str">
        <f>MID(C77,1,3)</f>
        <v>A26</v>
      </c>
      <c r="B77" s="12" t="s">
        <v>210</v>
      </c>
      <c r="C77" s="9" t="s">
        <v>211</v>
      </c>
      <c r="D77" s="11">
        <v>1</v>
      </c>
      <c r="E77" s="9" t="s">
        <v>212</v>
      </c>
      <c r="F77" s="9" t="s">
        <v>213</v>
      </c>
      <c r="G77" s="13">
        <v>79.82</v>
      </c>
      <c r="H77" s="13"/>
      <c r="I77" s="13">
        <f t="shared" si="4"/>
        <v>79.82</v>
      </c>
      <c r="J77" s="11">
        <v>1</v>
      </c>
      <c r="K77" s="11"/>
      <c r="L77" s="15" t="s">
        <v>40</v>
      </c>
    </row>
    <row r="78" ht="20" customHeight="1" spans="1:12">
      <c r="A78" s="11"/>
      <c r="B78" s="12"/>
      <c r="C78" s="9"/>
      <c r="D78" s="11"/>
      <c r="E78" s="9" t="s">
        <v>214</v>
      </c>
      <c r="F78" s="9" t="s">
        <v>215</v>
      </c>
      <c r="G78" s="13">
        <v>79.15</v>
      </c>
      <c r="H78" s="13"/>
      <c r="I78" s="13">
        <f t="shared" si="4"/>
        <v>79.15</v>
      </c>
      <c r="J78" s="11">
        <v>2</v>
      </c>
      <c r="K78" s="11"/>
      <c r="L78" s="16"/>
    </row>
    <row r="79" ht="20" customHeight="1" spans="1:12">
      <c r="A79" s="11"/>
      <c r="B79" s="12"/>
      <c r="C79" s="9"/>
      <c r="D79" s="11"/>
      <c r="E79" s="9" t="s">
        <v>216</v>
      </c>
      <c r="F79" s="9" t="s">
        <v>217</v>
      </c>
      <c r="G79" s="13">
        <v>78.12</v>
      </c>
      <c r="H79" s="13"/>
      <c r="I79" s="13">
        <f t="shared" si="4"/>
        <v>78.12</v>
      </c>
      <c r="J79" s="11">
        <v>3</v>
      </c>
      <c r="K79" s="11"/>
      <c r="L79" s="17"/>
    </row>
    <row r="80" ht="20" customHeight="1" spans="1:12">
      <c r="A80" s="11" t="str">
        <f>MID(C80,1,3)</f>
        <v>A27</v>
      </c>
      <c r="B80" s="12" t="s">
        <v>218</v>
      </c>
      <c r="C80" s="9" t="s">
        <v>219</v>
      </c>
      <c r="D80" s="11">
        <v>1</v>
      </c>
      <c r="E80" s="9" t="s">
        <v>220</v>
      </c>
      <c r="F80" s="9" t="s">
        <v>221</v>
      </c>
      <c r="G80" s="13">
        <v>78.95</v>
      </c>
      <c r="H80" s="13"/>
      <c r="I80" s="13">
        <f t="shared" si="4"/>
        <v>78.95</v>
      </c>
      <c r="J80" s="11">
        <v>1</v>
      </c>
      <c r="K80" s="11"/>
      <c r="L80" s="15" t="s">
        <v>222</v>
      </c>
    </row>
    <row r="81" ht="20" customHeight="1" spans="1:12">
      <c r="A81" s="11"/>
      <c r="B81" s="12"/>
      <c r="C81" s="9"/>
      <c r="D81" s="11"/>
      <c r="E81" s="9" t="s">
        <v>223</v>
      </c>
      <c r="F81" s="9" t="s">
        <v>224</v>
      </c>
      <c r="G81" s="13">
        <v>78.77</v>
      </c>
      <c r="H81" s="13"/>
      <c r="I81" s="13">
        <f t="shared" si="4"/>
        <v>78.77</v>
      </c>
      <c r="J81" s="11">
        <v>2</v>
      </c>
      <c r="K81" s="11"/>
      <c r="L81" s="16"/>
    </row>
    <row r="82" ht="20" customHeight="1" spans="1:12">
      <c r="A82" s="11"/>
      <c r="B82" s="12"/>
      <c r="C82" s="9"/>
      <c r="D82" s="11"/>
      <c r="E82" s="9" t="s">
        <v>225</v>
      </c>
      <c r="F82" s="9" t="s">
        <v>226</v>
      </c>
      <c r="G82" s="13">
        <v>78.3</v>
      </c>
      <c r="H82" s="13"/>
      <c r="I82" s="13">
        <f t="shared" si="4"/>
        <v>78.3</v>
      </c>
      <c r="J82" s="11">
        <v>3</v>
      </c>
      <c r="K82" s="11"/>
      <c r="L82" s="17"/>
    </row>
    <row r="83" ht="20" customHeight="1" spans="1:12">
      <c r="A83" s="11" t="str">
        <f>MID(C83,1,3)</f>
        <v>A28</v>
      </c>
      <c r="B83" s="12" t="s">
        <v>227</v>
      </c>
      <c r="C83" s="9" t="s">
        <v>228</v>
      </c>
      <c r="D83" s="11">
        <v>1</v>
      </c>
      <c r="E83" s="9" t="s">
        <v>229</v>
      </c>
      <c r="F83" s="9" t="s">
        <v>230</v>
      </c>
      <c r="G83" s="13">
        <v>79.92</v>
      </c>
      <c r="H83" s="13"/>
      <c r="I83" s="13">
        <f t="shared" si="4"/>
        <v>79.92</v>
      </c>
      <c r="J83" s="11">
        <v>1</v>
      </c>
      <c r="K83" s="11"/>
      <c r="L83" s="15" t="s">
        <v>88</v>
      </c>
    </row>
    <row r="84" ht="20" customHeight="1" spans="1:12">
      <c r="A84" s="11"/>
      <c r="B84" s="12"/>
      <c r="C84" s="9"/>
      <c r="D84" s="11"/>
      <c r="E84" s="9" t="s">
        <v>231</v>
      </c>
      <c r="F84" s="9" t="s">
        <v>232</v>
      </c>
      <c r="G84" s="13">
        <v>78.12</v>
      </c>
      <c r="H84" s="13"/>
      <c r="I84" s="13">
        <f t="shared" si="4"/>
        <v>78.12</v>
      </c>
      <c r="J84" s="11">
        <v>2</v>
      </c>
      <c r="K84" s="11"/>
      <c r="L84" s="16"/>
    </row>
    <row r="85" ht="20" customHeight="1" spans="1:12">
      <c r="A85" s="11"/>
      <c r="B85" s="12"/>
      <c r="C85" s="9"/>
      <c r="D85" s="11"/>
      <c r="E85" s="9" t="s">
        <v>233</v>
      </c>
      <c r="F85" s="9" t="s">
        <v>234</v>
      </c>
      <c r="G85" s="13">
        <v>77.44</v>
      </c>
      <c r="H85" s="13"/>
      <c r="I85" s="13">
        <f t="shared" si="4"/>
        <v>77.44</v>
      </c>
      <c r="J85" s="11">
        <v>3</v>
      </c>
      <c r="K85" s="11"/>
      <c r="L85" s="17"/>
    </row>
    <row r="86" ht="20" customHeight="1" spans="1:12">
      <c r="A86" s="11" t="str">
        <f>MID(C86,1,3)</f>
        <v>A29</v>
      </c>
      <c r="B86" s="12"/>
      <c r="C86" s="9" t="s">
        <v>235</v>
      </c>
      <c r="D86" s="11">
        <v>1</v>
      </c>
      <c r="E86" s="9" t="s">
        <v>236</v>
      </c>
      <c r="F86" s="9" t="s">
        <v>237</v>
      </c>
      <c r="G86" s="13">
        <v>77.2</v>
      </c>
      <c r="H86" s="13"/>
      <c r="I86" s="13">
        <f t="shared" si="4"/>
        <v>77.2</v>
      </c>
      <c r="J86" s="11">
        <v>1</v>
      </c>
      <c r="K86" s="11"/>
      <c r="L86" s="15" t="s">
        <v>222</v>
      </c>
    </row>
    <row r="87" ht="20" customHeight="1" spans="1:12">
      <c r="A87" s="11"/>
      <c r="B87" s="12"/>
      <c r="C87" s="9"/>
      <c r="D87" s="11"/>
      <c r="E87" s="9" t="s">
        <v>238</v>
      </c>
      <c r="F87" s="9" t="s">
        <v>239</v>
      </c>
      <c r="G87" s="13">
        <v>77.07</v>
      </c>
      <c r="H87" s="13"/>
      <c r="I87" s="13">
        <f t="shared" si="4"/>
        <v>77.07</v>
      </c>
      <c r="J87" s="11">
        <v>2</v>
      </c>
      <c r="K87" s="11"/>
      <c r="L87" s="16"/>
    </row>
    <row r="88" ht="20" customHeight="1" spans="1:12">
      <c r="A88" s="11"/>
      <c r="B88" s="12"/>
      <c r="C88" s="9"/>
      <c r="D88" s="11"/>
      <c r="E88" s="9" t="s">
        <v>240</v>
      </c>
      <c r="F88" s="9" t="s">
        <v>241</v>
      </c>
      <c r="G88" s="13">
        <v>76.97</v>
      </c>
      <c r="H88" s="13"/>
      <c r="I88" s="13">
        <f t="shared" si="4"/>
        <v>76.97</v>
      </c>
      <c r="J88" s="11">
        <v>3</v>
      </c>
      <c r="K88" s="11"/>
      <c r="L88" s="17"/>
    </row>
    <row r="89" ht="20" customHeight="1" spans="1:12">
      <c r="A89" s="11" t="str">
        <f>MID(C89,1,3)</f>
        <v>A30</v>
      </c>
      <c r="B89" s="12" t="s">
        <v>242</v>
      </c>
      <c r="C89" s="9" t="s">
        <v>243</v>
      </c>
      <c r="D89" s="11">
        <v>1</v>
      </c>
      <c r="E89" s="9" t="s">
        <v>244</v>
      </c>
      <c r="F89" s="9" t="s">
        <v>245</v>
      </c>
      <c r="G89" s="13">
        <v>78.93</v>
      </c>
      <c r="H89" s="13"/>
      <c r="I89" s="13">
        <f t="shared" si="4"/>
        <v>78.93</v>
      </c>
      <c r="J89" s="11">
        <v>1</v>
      </c>
      <c r="K89" s="11"/>
      <c r="L89" s="15" t="s">
        <v>97</v>
      </c>
    </row>
    <row r="90" ht="20" customHeight="1" spans="1:12">
      <c r="A90" s="11"/>
      <c r="B90" s="12"/>
      <c r="C90" s="9"/>
      <c r="D90" s="11"/>
      <c r="E90" s="9" t="s">
        <v>246</v>
      </c>
      <c r="F90" s="9" t="s">
        <v>247</v>
      </c>
      <c r="G90" s="13">
        <v>77.95</v>
      </c>
      <c r="H90" s="13"/>
      <c r="I90" s="13">
        <f t="shared" si="4"/>
        <v>77.95</v>
      </c>
      <c r="J90" s="11">
        <v>2</v>
      </c>
      <c r="K90" s="11"/>
      <c r="L90" s="16"/>
    </row>
    <row r="91" ht="20" customHeight="1" spans="1:12">
      <c r="A91" s="11"/>
      <c r="B91" s="12"/>
      <c r="C91" s="9"/>
      <c r="D91" s="11"/>
      <c r="E91" s="9" t="s">
        <v>248</v>
      </c>
      <c r="F91" s="9" t="s">
        <v>249</v>
      </c>
      <c r="G91" s="13">
        <v>76.6</v>
      </c>
      <c r="H91" s="13"/>
      <c r="I91" s="13">
        <f t="shared" si="4"/>
        <v>76.6</v>
      </c>
      <c r="J91" s="11">
        <v>3</v>
      </c>
      <c r="K91" s="11"/>
      <c r="L91" s="17"/>
    </row>
    <row r="92" ht="20" customHeight="1" spans="1:12">
      <c r="A92" s="11" t="str">
        <f>MID(C92,1,3)</f>
        <v>A31</v>
      </c>
      <c r="B92" s="12" t="s">
        <v>250</v>
      </c>
      <c r="C92" s="9" t="s">
        <v>251</v>
      </c>
      <c r="D92" s="11">
        <v>1</v>
      </c>
      <c r="E92" s="9" t="s">
        <v>252</v>
      </c>
      <c r="F92" s="9" t="s">
        <v>253</v>
      </c>
      <c r="G92" s="13">
        <v>78.88</v>
      </c>
      <c r="H92" s="13"/>
      <c r="I92" s="13">
        <f t="shared" si="4"/>
        <v>78.88</v>
      </c>
      <c r="J92" s="11">
        <v>1</v>
      </c>
      <c r="K92" s="11"/>
      <c r="L92" s="15" t="s">
        <v>88</v>
      </c>
    </row>
    <row r="93" ht="20" customHeight="1" spans="1:12">
      <c r="A93" s="11"/>
      <c r="B93" s="12"/>
      <c r="C93" s="9"/>
      <c r="D93" s="11"/>
      <c r="E93" s="9" t="s">
        <v>254</v>
      </c>
      <c r="F93" s="9" t="s">
        <v>255</v>
      </c>
      <c r="G93" s="13">
        <v>78.63</v>
      </c>
      <c r="H93" s="13"/>
      <c r="I93" s="13">
        <f t="shared" si="4"/>
        <v>78.63</v>
      </c>
      <c r="J93" s="11">
        <v>2</v>
      </c>
      <c r="K93" s="11"/>
      <c r="L93" s="16"/>
    </row>
    <row r="94" ht="20" customHeight="1" spans="1:12">
      <c r="A94" s="11"/>
      <c r="B94" s="12"/>
      <c r="C94" s="9"/>
      <c r="D94" s="11"/>
      <c r="E94" s="9" t="s">
        <v>256</v>
      </c>
      <c r="F94" s="9" t="s">
        <v>257</v>
      </c>
      <c r="G94" s="13">
        <v>77.75</v>
      </c>
      <c r="H94" s="13"/>
      <c r="I94" s="13">
        <f t="shared" si="4"/>
        <v>77.75</v>
      </c>
      <c r="J94" s="11">
        <v>3</v>
      </c>
      <c r="K94" s="11"/>
      <c r="L94" s="17"/>
    </row>
    <row r="95" ht="20" customHeight="1" spans="1:12">
      <c r="A95" s="11" t="str">
        <f>MID(C95,1,3)</f>
        <v>A32</v>
      </c>
      <c r="B95" s="12" t="s">
        <v>258</v>
      </c>
      <c r="C95" s="9" t="s">
        <v>259</v>
      </c>
      <c r="D95" s="11">
        <v>1</v>
      </c>
      <c r="E95" s="9" t="s">
        <v>260</v>
      </c>
      <c r="F95" s="9" t="s">
        <v>261</v>
      </c>
      <c r="G95" s="13">
        <v>80.32</v>
      </c>
      <c r="H95" s="13"/>
      <c r="I95" s="13">
        <f t="shared" si="4"/>
        <v>80.32</v>
      </c>
      <c r="J95" s="11">
        <v>1</v>
      </c>
      <c r="K95" s="11"/>
      <c r="L95" s="15" t="s">
        <v>160</v>
      </c>
    </row>
    <row r="96" ht="20" customHeight="1" spans="1:12">
      <c r="A96" s="11"/>
      <c r="B96" s="12"/>
      <c r="C96" s="9"/>
      <c r="D96" s="11"/>
      <c r="E96" s="9" t="s">
        <v>262</v>
      </c>
      <c r="F96" s="9" t="s">
        <v>263</v>
      </c>
      <c r="G96" s="13">
        <v>79.67</v>
      </c>
      <c r="H96" s="13"/>
      <c r="I96" s="13">
        <f t="shared" si="4"/>
        <v>79.67</v>
      </c>
      <c r="J96" s="11">
        <v>2</v>
      </c>
      <c r="K96" s="11"/>
      <c r="L96" s="16"/>
    </row>
    <row r="97" ht="20" customHeight="1" spans="1:12">
      <c r="A97" s="11"/>
      <c r="B97" s="12"/>
      <c r="C97" s="9"/>
      <c r="D97" s="11"/>
      <c r="E97" s="9" t="s">
        <v>264</v>
      </c>
      <c r="F97" s="9" t="s">
        <v>265</v>
      </c>
      <c r="G97" s="13">
        <v>79.2</v>
      </c>
      <c r="H97" s="13"/>
      <c r="I97" s="13">
        <f t="shared" si="4"/>
        <v>79.2</v>
      </c>
      <c r="J97" s="11">
        <v>3</v>
      </c>
      <c r="K97" s="11"/>
      <c r="L97" s="17"/>
    </row>
    <row r="98" ht="20" customHeight="1" spans="1:12">
      <c r="A98" s="11" t="str">
        <f>MID(C98,1,3)</f>
        <v>A33</v>
      </c>
      <c r="B98" s="12"/>
      <c r="C98" s="9" t="s">
        <v>266</v>
      </c>
      <c r="D98" s="11">
        <v>1</v>
      </c>
      <c r="E98" s="9" t="s">
        <v>267</v>
      </c>
      <c r="F98" s="9" t="s">
        <v>268</v>
      </c>
      <c r="G98" s="13">
        <v>79.43</v>
      </c>
      <c r="H98" s="13"/>
      <c r="I98" s="13">
        <f t="shared" si="4"/>
        <v>79.43</v>
      </c>
      <c r="J98" s="11">
        <v>1</v>
      </c>
      <c r="K98" s="11"/>
      <c r="L98" s="15" t="s">
        <v>88</v>
      </c>
    </row>
    <row r="99" ht="20" customHeight="1" spans="1:12">
      <c r="A99" s="11"/>
      <c r="B99" s="12"/>
      <c r="C99" s="9"/>
      <c r="D99" s="11"/>
      <c r="E99" s="9" t="s">
        <v>269</v>
      </c>
      <c r="F99" s="9" t="s">
        <v>270</v>
      </c>
      <c r="G99" s="13">
        <v>77.68</v>
      </c>
      <c r="H99" s="13"/>
      <c r="I99" s="13">
        <f t="shared" si="4"/>
        <v>77.68</v>
      </c>
      <c r="J99" s="11">
        <v>2</v>
      </c>
      <c r="K99" s="11"/>
      <c r="L99" s="16"/>
    </row>
    <row r="100" ht="20" customHeight="1" spans="1:12">
      <c r="A100" s="11"/>
      <c r="B100" s="12"/>
      <c r="C100" s="9"/>
      <c r="D100" s="11"/>
      <c r="E100" s="9" t="s">
        <v>271</v>
      </c>
      <c r="F100" s="9" t="s">
        <v>272</v>
      </c>
      <c r="G100" s="13">
        <v>76.88</v>
      </c>
      <c r="H100" s="13"/>
      <c r="I100" s="13">
        <f t="shared" si="4"/>
        <v>76.88</v>
      </c>
      <c r="J100" s="11">
        <v>3</v>
      </c>
      <c r="K100" s="11"/>
      <c r="L100" s="17"/>
    </row>
    <row r="101" ht="20" customHeight="1" spans="1:12">
      <c r="A101" s="11" t="str">
        <f>MID(C101,1,3)</f>
        <v>A34</v>
      </c>
      <c r="B101" s="12" t="s">
        <v>273</v>
      </c>
      <c r="C101" s="9" t="s">
        <v>274</v>
      </c>
      <c r="D101" s="11">
        <v>1</v>
      </c>
      <c r="E101" s="9" t="s">
        <v>275</v>
      </c>
      <c r="F101" s="9" t="s">
        <v>276</v>
      </c>
      <c r="G101" s="13">
        <v>78.53</v>
      </c>
      <c r="H101" s="13"/>
      <c r="I101" s="13">
        <f t="shared" si="4"/>
        <v>78.53</v>
      </c>
      <c r="J101" s="11">
        <v>1</v>
      </c>
      <c r="K101" s="11"/>
      <c r="L101" s="15" t="s">
        <v>97</v>
      </c>
    </row>
    <row r="102" ht="20" customHeight="1" spans="1:12">
      <c r="A102" s="11"/>
      <c r="B102" s="12"/>
      <c r="C102" s="9"/>
      <c r="D102" s="11"/>
      <c r="E102" s="9" t="s">
        <v>277</v>
      </c>
      <c r="F102" s="9" t="s">
        <v>278</v>
      </c>
      <c r="G102" s="13">
        <v>76.42</v>
      </c>
      <c r="H102" s="13"/>
      <c r="I102" s="13">
        <f t="shared" si="4"/>
        <v>76.42</v>
      </c>
      <c r="J102" s="11">
        <v>3</v>
      </c>
      <c r="K102" s="11"/>
      <c r="L102" s="16"/>
    </row>
    <row r="103" ht="20" customHeight="1" spans="1:12">
      <c r="A103" s="11"/>
      <c r="B103" s="12"/>
      <c r="C103" s="9"/>
      <c r="D103" s="11"/>
      <c r="E103" s="9" t="s">
        <v>279</v>
      </c>
      <c r="F103" s="9" t="s">
        <v>280</v>
      </c>
      <c r="G103" s="13">
        <v>75.57</v>
      </c>
      <c r="H103" s="13"/>
      <c r="I103" s="13">
        <v>75.57</v>
      </c>
      <c r="J103" s="11">
        <v>4</v>
      </c>
      <c r="K103" s="11" t="s">
        <v>35</v>
      </c>
      <c r="L103" s="17"/>
    </row>
    <row r="104" ht="20" customHeight="1" spans="1:12">
      <c r="A104" s="11" t="str">
        <f>MID(C104,1,3)</f>
        <v>A35</v>
      </c>
      <c r="B104" s="12"/>
      <c r="C104" s="9" t="s">
        <v>281</v>
      </c>
      <c r="D104" s="11">
        <v>1</v>
      </c>
      <c r="E104" s="9" t="s">
        <v>282</v>
      </c>
      <c r="F104" s="9" t="s">
        <v>283</v>
      </c>
      <c r="G104" s="13">
        <v>79.33</v>
      </c>
      <c r="H104" s="13"/>
      <c r="I104" s="13">
        <f>G104</f>
        <v>79.33</v>
      </c>
      <c r="J104" s="11">
        <v>1</v>
      </c>
      <c r="K104" s="11"/>
      <c r="L104" s="15" t="s">
        <v>160</v>
      </c>
    </row>
    <row r="105" ht="20" customHeight="1" spans="1:12">
      <c r="A105" s="11"/>
      <c r="B105" s="12"/>
      <c r="C105" s="9"/>
      <c r="D105" s="11"/>
      <c r="E105" s="9" t="s">
        <v>284</v>
      </c>
      <c r="F105" s="9" t="s">
        <v>285</v>
      </c>
      <c r="G105" s="13">
        <v>78.8</v>
      </c>
      <c r="H105" s="13"/>
      <c r="I105" s="13">
        <f>G105</f>
        <v>78.8</v>
      </c>
      <c r="J105" s="11">
        <v>2</v>
      </c>
      <c r="K105" s="11"/>
      <c r="L105" s="16"/>
    </row>
    <row r="106" ht="20" customHeight="1" spans="1:12">
      <c r="A106" s="11"/>
      <c r="B106" s="12"/>
      <c r="C106" s="9"/>
      <c r="D106" s="11"/>
      <c r="E106" s="9" t="s">
        <v>286</v>
      </c>
      <c r="F106" s="9" t="s">
        <v>287</v>
      </c>
      <c r="G106" s="13">
        <v>76.52</v>
      </c>
      <c r="H106" s="13"/>
      <c r="I106" s="13">
        <v>76.52</v>
      </c>
      <c r="J106" s="11">
        <v>4</v>
      </c>
      <c r="K106" s="11" t="s">
        <v>35</v>
      </c>
      <c r="L106" s="17"/>
    </row>
    <row r="107" ht="20" customHeight="1" spans="1:12">
      <c r="A107" s="11" t="str">
        <f>MID(C107,1,3)</f>
        <v>A36</v>
      </c>
      <c r="B107" s="12" t="s">
        <v>288</v>
      </c>
      <c r="C107" s="9" t="s">
        <v>289</v>
      </c>
      <c r="D107" s="11">
        <v>1</v>
      </c>
      <c r="E107" s="9" t="s">
        <v>290</v>
      </c>
      <c r="F107" s="9" t="s">
        <v>291</v>
      </c>
      <c r="G107" s="13">
        <v>75.1</v>
      </c>
      <c r="H107" s="13"/>
      <c r="I107" s="13">
        <f t="shared" ref="I107:I137" si="5">G107</f>
        <v>75.1</v>
      </c>
      <c r="J107" s="11">
        <v>1</v>
      </c>
      <c r="K107" s="11"/>
      <c r="L107" s="15" t="s">
        <v>40</v>
      </c>
    </row>
    <row r="108" ht="20" customHeight="1" spans="1:12">
      <c r="A108" s="11"/>
      <c r="B108" s="12"/>
      <c r="C108" s="9"/>
      <c r="D108" s="11"/>
      <c r="E108" s="9" t="s">
        <v>292</v>
      </c>
      <c r="F108" s="9" t="s">
        <v>293</v>
      </c>
      <c r="G108" s="13">
        <v>74.6</v>
      </c>
      <c r="H108" s="13"/>
      <c r="I108" s="13">
        <f t="shared" si="5"/>
        <v>74.6</v>
      </c>
      <c r="J108" s="11">
        <v>2</v>
      </c>
      <c r="K108" s="11"/>
      <c r="L108" s="16"/>
    </row>
    <row r="109" ht="20" customHeight="1" spans="1:12">
      <c r="A109" s="11"/>
      <c r="B109" s="12"/>
      <c r="C109" s="9"/>
      <c r="D109" s="11"/>
      <c r="E109" s="9" t="s">
        <v>294</v>
      </c>
      <c r="F109" s="9" t="s">
        <v>295</v>
      </c>
      <c r="G109" s="13">
        <v>74.53</v>
      </c>
      <c r="H109" s="13"/>
      <c r="I109" s="13">
        <f t="shared" si="5"/>
        <v>74.53</v>
      </c>
      <c r="J109" s="11">
        <v>3</v>
      </c>
      <c r="K109" s="11"/>
      <c r="L109" s="17"/>
    </row>
    <row r="110" ht="20" customHeight="1" spans="1:12">
      <c r="A110" s="11" t="str">
        <f>MID(C110,1,3)</f>
        <v>A37</v>
      </c>
      <c r="B110" s="12"/>
      <c r="C110" s="9" t="s">
        <v>296</v>
      </c>
      <c r="D110" s="11">
        <v>1</v>
      </c>
      <c r="E110" s="9" t="s">
        <v>297</v>
      </c>
      <c r="F110" s="9" t="s">
        <v>298</v>
      </c>
      <c r="G110" s="13">
        <v>77.8</v>
      </c>
      <c r="H110" s="13"/>
      <c r="I110" s="13">
        <f t="shared" si="5"/>
        <v>77.8</v>
      </c>
      <c r="J110" s="11">
        <v>1</v>
      </c>
      <c r="K110" s="11"/>
      <c r="L110" s="15" t="s">
        <v>113</v>
      </c>
    </row>
    <row r="111" ht="20" customHeight="1" spans="1:12">
      <c r="A111" s="11"/>
      <c r="B111" s="12"/>
      <c r="C111" s="9"/>
      <c r="D111" s="11"/>
      <c r="E111" s="9" t="s">
        <v>299</v>
      </c>
      <c r="F111" s="9" t="s">
        <v>300</v>
      </c>
      <c r="G111" s="13">
        <v>77.12</v>
      </c>
      <c r="H111" s="13"/>
      <c r="I111" s="13">
        <f t="shared" si="5"/>
        <v>77.12</v>
      </c>
      <c r="J111" s="11">
        <v>2</v>
      </c>
      <c r="K111" s="11"/>
      <c r="L111" s="16"/>
    </row>
    <row r="112" ht="20" customHeight="1" spans="1:12">
      <c r="A112" s="11"/>
      <c r="B112" s="12"/>
      <c r="C112" s="9"/>
      <c r="D112" s="11"/>
      <c r="E112" s="9" t="s">
        <v>301</v>
      </c>
      <c r="F112" s="9" t="s">
        <v>302</v>
      </c>
      <c r="G112" s="13">
        <v>76.2</v>
      </c>
      <c r="H112" s="13"/>
      <c r="I112" s="13">
        <f t="shared" si="5"/>
        <v>76.2</v>
      </c>
      <c r="J112" s="11">
        <v>3</v>
      </c>
      <c r="K112" s="11"/>
      <c r="L112" s="17"/>
    </row>
    <row r="113" ht="20" customHeight="1" spans="1:12">
      <c r="A113" s="11" t="str">
        <f>MID(C113,1,3)</f>
        <v>A38</v>
      </c>
      <c r="B113" s="12" t="s">
        <v>303</v>
      </c>
      <c r="C113" s="9" t="s">
        <v>304</v>
      </c>
      <c r="D113" s="11">
        <v>1</v>
      </c>
      <c r="E113" s="9" t="s">
        <v>305</v>
      </c>
      <c r="F113" s="9" t="s">
        <v>306</v>
      </c>
      <c r="G113" s="13">
        <v>80.57</v>
      </c>
      <c r="H113" s="13"/>
      <c r="I113" s="13">
        <f t="shared" si="5"/>
        <v>80.57</v>
      </c>
      <c r="J113" s="11">
        <v>1</v>
      </c>
      <c r="K113" s="11"/>
      <c r="L113" s="15" t="s">
        <v>88</v>
      </c>
    </row>
    <row r="114" ht="20" customHeight="1" spans="1:12">
      <c r="A114" s="11"/>
      <c r="B114" s="12"/>
      <c r="C114" s="9"/>
      <c r="D114" s="11"/>
      <c r="E114" s="9" t="s">
        <v>307</v>
      </c>
      <c r="F114" s="9" t="s">
        <v>308</v>
      </c>
      <c r="G114" s="13">
        <v>80.1</v>
      </c>
      <c r="H114" s="13"/>
      <c r="I114" s="13">
        <f t="shared" si="5"/>
        <v>80.1</v>
      </c>
      <c r="J114" s="11">
        <v>2</v>
      </c>
      <c r="K114" s="11"/>
      <c r="L114" s="16"/>
    </row>
    <row r="115" ht="20" customHeight="1" spans="1:12">
      <c r="A115" s="11"/>
      <c r="B115" s="12"/>
      <c r="C115" s="9"/>
      <c r="D115" s="11"/>
      <c r="E115" s="9" t="s">
        <v>309</v>
      </c>
      <c r="F115" s="9" t="s">
        <v>310</v>
      </c>
      <c r="G115" s="13">
        <v>79.15</v>
      </c>
      <c r="H115" s="13"/>
      <c r="I115" s="13">
        <f t="shared" si="5"/>
        <v>79.15</v>
      </c>
      <c r="J115" s="11">
        <v>3</v>
      </c>
      <c r="K115" s="11"/>
      <c r="L115" s="17"/>
    </row>
    <row r="116" ht="20" customHeight="1" spans="1:12">
      <c r="A116" s="11" t="str">
        <f>MID(C116,1,3)</f>
        <v>A39</v>
      </c>
      <c r="B116" s="12"/>
      <c r="C116" s="9" t="s">
        <v>311</v>
      </c>
      <c r="D116" s="11">
        <v>1</v>
      </c>
      <c r="E116" s="9" t="s">
        <v>312</v>
      </c>
      <c r="F116" s="9" t="s">
        <v>313</v>
      </c>
      <c r="G116" s="13">
        <v>73.95</v>
      </c>
      <c r="H116" s="13"/>
      <c r="I116" s="13">
        <f t="shared" si="5"/>
        <v>73.95</v>
      </c>
      <c r="J116" s="11">
        <v>1</v>
      </c>
      <c r="K116" s="11"/>
      <c r="L116" s="15" t="s">
        <v>113</v>
      </c>
    </row>
    <row r="117" ht="20" customHeight="1" spans="1:12">
      <c r="A117" s="11"/>
      <c r="B117" s="12"/>
      <c r="C117" s="9"/>
      <c r="D117" s="11"/>
      <c r="E117" s="9" t="s">
        <v>314</v>
      </c>
      <c r="F117" s="9" t="s">
        <v>315</v>
      </c>
      <c r="G117" s="13">
        <v>72.3</v>
      </c>
      <c r="H117" s="13"/>
      <c r="I117" s="13">
        <f t="shared" si="5"/>
        <v>72.3</v>
      </c>
      <c r="J117" s="11">
        <v>2</v>
      </c>
      <c r="K117" s="11"/>
      <c r="L117" s="16"/>
    </row>
    <row r="118" ht="20" customHeight="1" spans="1:12">
      <c r="A118" s="11"/>
      <c r="B118" s="12"/>
      <c r="C118" s="9"/>
      <c r="D118" s="11"/>
      <c r="E118" s="9" t="s">
        <v>316</v>
      </c>
      <c r="F118" s="9" t="s">
        <v>317</v>
      </c>
      <c r="G118" s="13">
        <v>71.53</v>
      </c>
      <c r="H118" s="13"/>
      <c r="I118" s="13">
        <f t="shared" si="5"/>
        <v>71.53</v>
      </c>
      <c r="J118" s="11">
        <v>3</v>
      </c>
      <c r="K118" s="11"/>
      <c r="L118" s="17"/>
    </row>
    <row r="119" ht="20" customHeight="1" spans="1:12">
      <c r="A119" s="11" t="str">
        <f>MID(C119,1,3)</f>
        <v>A40</v>
      </c>
      <c r="B119" s="12" t="s">
        <v>318</v>
      </c>
      <c r="C119" s="9" t="s">
        <v>319</v>
      </c>
      <c r="D119" s="11">
        <v>1</v>
      </c>
      <c r="E119" s="9" t="s">
        <v>320</v>
      </c>
      <c r="F119" s="9" t="s">
        <v>321</v>
      </c>
      <c r="G119" s="13">
        <v>78.13</v>
      </c>
      <c r="H119" s="13"/>
      <c r="I119" s="13">
        <f t="shared" si="5"/>
        <v>78.13</v>
      </c>
      <c r="J119" s="11">
        <v>1</v>
      </c>
      <c r="K119" s="11"/>
      <c r="L119" s="15" t="s">
        <v>160</v>
      </c>
    </row>
    <row r="120" ht="20" customHeight="1" spans="1:12">
      <c r="A120" s="11"/>
      <c r="B120" s="12"/>
      <c r="C120" s="9"/>
      <c r="D120" s="11"/>
      <c r="E120" s="9" t="s">
        <v>322</v>
      </c>
      <c r="F120" s="9" t="s">
        <v>323</v>
      </c>
      <c r="G120" s="13">
        <v>76.9</v>
      </c>
      <c r="H120" s="13"/>
      <c r="I120" s="13">
        <f t="shared" si="5"/>
        <v>76.9</v>
      </c>
      <c r="J120" s="11">
        <v>2</v>
      </c>
      <c r="K120" s="11"/>
      <c r="L120" s="16"/>
    </row>
    <row r="121" ht="20" customHeight="1" spans="1:12">
      <c r="A121" s="11"/>
      <c r="B121" s="12"/>
      <c r="C121" s="9"/>
      <c r="D121" s="11"/>
      <c r="E121" s="9" t="s">
        <v>324</v>
      </c>
      <c r="F121" s="9" t="s">
        <v>325</v>
      </c>
      <c r="G121" s="13">
        <v>76.88</v>
      </c>
      <c r="H121" s="13"/>
      <c r="I121" s="13">
        <f t="shared" si="5"/>
        <v>76.88</v>
      </c>
      <c r="J121" s="11">
        <v>3</v>
      </c>
      <c r="K121" s="11"/>
      <c r="L121" s="17"/>
    </row>
    <row r="122" ht="20" customHeight="1" spans="1:12">
      <c r="A122" s="11" t="str">
        <f>MID(C122,1,3)</f>
        <v>A41</v>
      </c>
      <c r="B122" s="12" t="s">
        <v>326</v>
      </c>
      <c r="C122" s="9" t="s">
        <v>327</v>
      </c>
      <c r="D122" s="11">
        <v>1</v>
      </c>
      <c r="E122" s="9" t="s">
        <v>328</v>
      </c>
      <c r="F122" s="9" t="s">
        <v>329</v>
      </c>
      <c r="G122" s="13">
        <v>77.3</v>
      </c>
      <c r="H122" s="13"/>
      <c r="I122" s="13">
        <f t="shared" si="5"/>
        <v>77.3</v>
      </c>
      <c r="J122" s="11">
        <v>1</v>
      </c>
      <c r="K122" s="11"/>
      <c r="L122" s="15" t="s">
        <v>113</v>
      </c>
    </row>
    <row r="123" ht="20" customHeight="1" spans="1:12">
      <c r="A123" s="11"/>
      <c r="B123" s="12"/>
      <c r="C123" s="9"/>
      <c r="D123" s="11"/>
      <c r="E123" s="9" t="s">
        <v>330</v>
      </c>
      <c r="F123" s="9" t="s">
        <v>331</v>
      </c>
      <c r="G123" s="13">
        <v>76.3</v>
      </c>
      <c r="H123" s="13"/>
      <c r="I123" s="13">
        <f t="shared" si="5"/>
        <v>76.3</v>
      </c>
      <c r="J123" s="11">
        <v>2</v>
      </c>
      <c r="K123" s="11"/>
      <c r="L123" s="16"/>
    </row>
    <row r="124" ht="20" customHeight="1" spans="1:12">
      <c r="A124" s="11"/>
      <c r="B124" s="12"/>
      <c r="C124" s="9"/>
      <c r="D124" s="11"/>
      <c r="E124" s="9" t="s">
        <v>332</v>
      </c>
      <c r="F124" s="9" t="s">
        <v>333</v>
      </c>
      <c r="G124" s="13">
        <v>75.95</v>
      </c>
      <c r="H124" s="13"/>
      <c r="I124" s="13">
        <f t="shared" si="5"/>
        <v>75.95</v>
      </c>
      <c r="J124" s="11">
        <v>3</v>
      </c>
      <c r="K124" s="11"/>
      <c r="L124" s="17"/>
    </row>
    <row r="125" ht="20" customHeight="1" spans="1:12">
      <c r="A125" s="11" t="str">
        <f>MID(C125,1,3)</f>
        <v>A42</v>
      </c>
      <c r="B125" s="12" t="s">
        <v>334</v>
      </c>
      <c r="C125" s="9" t="s">
        <v>335</v>
      </c>
      <c r="D125" s="11">
        <v>1</v>
      </c>
      <c r="E125" s="9" t="s">
        <v>336</v>
      </c>
      <c r="F125" s="9" t="s">
        <v>337</v>
      </c>
      <c r="G125" s="13">
        <v>80.22</v>
      </c>
      <c r="H125" s="13"/>
      <c r="I125" s="13">
        <f t="shared" si="5"/>
        <v>80.22</v>
      </c>
      <c r="J125" s="11">
        <v>1</v>
      </c>
      <c r="K125" s="11"/>
      <c r="L125" s="15" t="s">
        <v>16</v>
      </c>
    </row>
    <row r="126" ht="20" customHeight="1" spans="1:12">
      <c r="A126" s="11"/>
      <c r="B126" s="12"/>
      <c r="C126" s="9"/>
      <c r="D126" s="11"/>
      <c r="E126" s="9" t="s">
        <v>338</v>
      </c>
      <c r="F126" s="9" t="s">
        <v>339</v>
      </c>
      <c r="G126" s="13">
        <v>79.88</v>
      </c>
      <c r="H126" s="13"/>
      <c r="I126" s="13">
        <f t="shared" si="5"/>
        <v>79.88</v>
      </c>
      <c r="J126" s="11">
        <v>2</v>
      </c>
      <c r="K126" s="11"/>
      <c r="L126" s="16"/>
    </row>
    <row r="127" ht="20" customHeight="1" spans="1:12">
      <c r="A127" s="11"/>
      <c r="B127" s="12"/>
      <c r="C127" s="9"/>
      <c r="D127" s="11"/>
      <c r="E127" s="9" t="s">
        <v>340</v>
      </c>
      <c r="F127" s="9" t="s">
        <v>341</v>
      </c>
      <c r="G127" s="13">
        <v>79.85</v>
      </c>
      <c r="H127" s="13"/>
      <c r="I127" s="13">
        <f t="shared" si="5"/>
        <v>79.85</v>
      </c>
      <c r="J127" s="11">
        <v>3</v>
      </c>
      <c r="K127" s="11"/>
      <c r="L127" s="17"/>
    </row>
    <row r="128" ht="20" customHeight="1" spans="1:12">
      <c r="A128" s="11" t="str">
        <f>MID(C128,1,3)</f>
        <v>A43</v>
      </c>
      <c r="B128" s="12" t="s">
        <v>342</v>
      </c>
      <c r="C128" s="9" t="s">
        <v>343</v>
      </c>
      <c r="D128" s="11">
        <v>1</v>
      </c>
      <c r="E128" s="9" t="s">
        <v>344</v>
      </c>
      <c r="F128" s="9" t="s">
        <v>345</v>
      </c>
      <c r="G128" s="13">
        <v>78.08</v>
      </c>
      <c r="H128" s="13"/>
      <c r="I128" s="13">
        <f t="shared" si="5"/>
        <v>78.08</v>
      </c>
      <c r="J128" s="11">
        <v>1</v>
      </c>
      <c r="K128" s="11"/>
      <c r="L128" s="15" t="s">
        <v>97</v>
      </c>
    </row>
    <row r="129" ht="20" customHeight="1" spans="1:12">
      <c r="A129" s="11"/>
      <c r="B129" s="12"/>
      <c r="C129" s="9"/>
      <c r="D129" s="11"/>
      <c r="E129" s="9" t="s">
        <v>346</v>
      </c>
      <c r="F129" s="9" t="s">
        <v>347</v>
      </c>
      <c r="G129" s="13">
        <v>77.77</v>
      </c>
      <c r="H129" s="13"/>
      <c r="I129" s="13">
        <f t="shared" si="5"/>
        <v>77.77</v>
      </c>
      <c r="J129" s="11">
        <v>2</v>
      </c>
      <c r="K129" s="11"/>
      <c r="L129" s="16"/>
    </row>
    <row r="130" ht="20" customHeight="1" spans="1:12">
      <c r="A130" s="11"/>
      <c r="B130" s="12"/>
      <c r="C130" s="9"/>
      <c r="D130" s="11"/>
      <c r="E130" s="9" t="s">
        <v>348</v>
      </c>
      <c r="F130" s="9" t="s">
        <v>349</v>
      </c>
      <c r="G130" s="13">
        <v>77.38</v>
      </c>
      <c r="H130" s="13"/>
      <c r="I130" s="13">
        <f t="shared" si="5"/>
        <v>77.38</v>
      </c>
      <c r="J130" s="11">
        <v>3</v>
      </c>
      <c r="K130" s="11"/>
      <c r="L130" s="17"/>
    </row>
    <row r="131" ht="20" customHeight="1" spans="1:12">
      <c r="A131" s="11" t="str">
        <f>MID(C131,1,3)</f>
        <v>A44</v>
      </c>
      <c r="B131" s="12"/>
      <c r="C131" s="9" t="s">
        <v>350</v>
      </c>
      <c r="D131" s="11">
        <v>1</v>
      </c>
      <c r="E131" s="9" t="s">
        <v>351</v>
      </c>
      <c r="F131" s="9" t="s">
        <v>352</v>
      </c>
      <c r="G131" s="13">
        <v>77.08</v>
      </c>
      <c r="H131" s="13"/>
      <c r="I131" s="13">
        <f t="shared" si="5"/>
        <v>77.08</v>
      </c>
      <c r="J131" s="11">
        <v>1</v>
      </c>
      <c r="K131" s="11"/>
      <c r="L131" s="15" t="s">
        <v>113</v>
      </c>
    </row>
    <row r="132" ht="20" customHeight="1" spans="1:12">
      <c r="A132" s="11"/>
      <c r="B132" s="12"/>
      <c r="C132" s="9"/>
      <c r="D132" s="11"/>
      <c r="E132" s="9" t="s">
        <v>353</v>
      </c>
      <c r="F132" s="9" t="s">
        <v>354</v>
      </c>
      <c r="G132" s="13">
        <v>71.88</v>
      </c>
      <c r="H132" s="13"/>
      <c r="I132" s="13">
        <f t="shared" si="5"/>
        <v>71.88</v>
      </c>
      <c r="J132" s="11">
        <v>2</v>
      </c>
      <c r="K132" s="11"/>
      <c r="L132" s="16"/>
    </row>
    <row r="133" ht="20" customHeight="1" spans="1:12">
      <c r="A133" s="11"/>
      <c r="B133" s="12"/>
      <c r="C133" s="9"/>
      <c r="D133" s="11"/>
      <c r="E133" s="9" t="s">
        <v>355</v>
      </c>
      <c r="F133" s="9" t="s">
        <v>356</v>
      </c>
      <c r="G133" s="13">
        <v>71.55</v>
      </c>
      <c r="H133" s="13"/>
      <c r="I133" s="13">
        <f t="shared" si="5"/>
        <v>71.55</v>
      </c>
      <c r="J133" s="11">
        <v>3</v>
      </c>
      <c r="K133" s="11"/>
      <c r="L133" s="17"/>
    </row>
    <row r="134" ht="20" customHeight="1" spans="1:12">
      <c r="A134" s="11" t="str">
        <f>MID(C134,1,3)</f>
        <v>B01</v>
      </c>
      <c r="B134" s="12" t="s">
        <v>357</v>
      </c>
      <c r="C134" s="9" t="s">
        <v>358</v>
      </c>
      <c r="D134" s="11">
        <v>2</v>
      </c>
      <c r="E134" s="9" t="s">
        <v>359</v>
      </c>
      <c r="F134" s="9" t="s">
        <v>360</v>
      </c>
      <c r="G134" s="13">
        <v>82.23</v>
      </c>
      <c r="H134" s="13"/>
      <c r="I134" s="13">
        <f t="shared" si="5"/>
        <v>82.23</v>
      </c>
      <c r="J134" s="11">
        <v>2</v>
      </c>
      <c r="K134" s="11"/>
      <c r="L134" s="15" t="s">
        <v>160</v>
      </c>
    </row>
    <row r="135" ht="20" customHeight="1" spans="1:12">
      <c r="A135" s="11"/>
      <c r="B135" s="12"/>
      <c r="C135" s="9"/>
      <c r="D135" s="11"/>
      <c r="E135" s="9" t="s">
        <v>361</v>
      </c>
      <c r="F135" s="9" t="s">
        <v>362</v>
      </c>
      <c r="G135" s="13">
        <v>79.83</v>
      </c>
      <c r="H135" s="13"/>
      <c r="I135" s="13">
        <f t="shared" si="5"/>
        <v>79.83</v>
      </c>
      <c r="J135" s="11">
        <v>3</v>
      </c>
      <c r="K135" s="11"/>
      <c r="L135" s="16"/>
    </row>
    <row r="136" ht="20" customHeight="1" spans="1:12">
      <c r="A136" s="11"/>
      <c r="B136" s="12"/>
      <c r="C136" s="9"/>
      <c r="D136" s="11"/>
      <c r="E136" s="9" t="s">
        <v>363</v>
      </c>
      <c r="F136" s="9" t="s">
        <v>364</v>
      </c>
      <c r="G136" s="13">
        <v>77.92</v>
      </c>
      <c r="H136" s="13"/>
      <c r="I136" s="13">
        <f t="shared" si="5"/>
        <v>77.92</v>
      </c>
      <c r="J136" s="11">
        <v>4</v>
      </c>
      <c r="K136" s="11"/>
      <c r="L136" s="16"/>
    </row>
    <row r="137" ht="20" customHeight="1" spans="1:12">
      <c r="A137" s="11"/>
      <c r="B137" s="12"/>
      <c r="C137" s="9"/>
      <c r="D137" s="11"/>
      <c r="E137" s="9" t="s">
        <v>365</v>
      </c>
      <c r="F137" s="9" t="s">
        <v>366</v>
      </c>
      <c r="G137" s="13">
        <v>77.62</v>
      </c>
      <c r="H137" s="13"/>
      <c r="I137" s="13">
        <f t="shared" si="5"/>
        <v>77.62</v>
      </c>
      <c r="J137" s="11">
        <v>6</v>
      </c>
      <c r="K137" s="11"/>
      <c r="L137" s="16"/>
    </row>
    <row r="138" ht="20" customHeight="1" spans="1:12">
      <c r="A138" s="11"/>
      <c r="B138" s="12"/>
      <c r="C138" s="9"/>
      <c r="D138" s="11"/>
      <c r="E138" s="9" t="s">
        <v>367</v>
      </c>
      <c r="F138" s="9" t="s">
        <v>368</v>
      </c>
      <c r="G138" s="13">
        <v>77.43</v>
      </c>
      <c r="H138" s="13"/>
      <c r="I138" s="13">
        <v>77.43</v>
      </c>
      <c r="J138" s="11">
        <v>7</v>
      </c>
      <c r="K138" s="11" t="s">
        <v>35</v>
      </c>
      <c r="L138" s="16"/>
    </row>
    <row r="139" ht="20" customHeight="1" spans="1:12">
      <c r="A139" s="11"/>
      <c r="B139" s="12"/>
      <c r="C139" s="9"/>
      <c r="D139" s="11"/>
      <c r="E139" s="9" t="s">
        <v>369</v>
      </c>
      <c r="F139" s="9" t="s">
        <v>370</v>
      </c>
      <c r="G139" s="13">
        <v>77.42</v>
      </c>
      <c r="H139" s="13"/>
      <c r="I139" s="13">
        <v>77.42</v>
      </c>
      <c r="J139" s="11">
        <v>8</v>
      </c>
      <c r="K139" s="11" t="s">
        <v>35</v>
      </c>
      <c r="L139" s="17"/>
    </row>
    <row r="140" ht="20" customHeight="1" spans="1:12">
      <c r="A140" s="11" t="str">
        <f>MID(C140,1,3)</f>
        <v>B02</v>
      </c>
      <c r="B140" s="12" t="s">
        <v>371</v>
      </c>
      <c r="C140" s="9" t="s">
        <v>372</v>
      </c>
      <c r="D140" s="11">
        <v>2</v>
      </c>
      <c r="E140" s="9" t="s">
        <v>373</v>
      </c>
      <c r="F140" s="9" t="s">
        <v>374</v>
      </c>
      <c r="G140" s="13">
        <v>77.35</v>
      </c>
      <c r="H140" s="13"/>
      <c r="I140" s="13">
        <f>G140</f>
        <v>77.35</v>
      </c>
      <c r="J140" s="11">
        <v>1</v>
      </c>
      <c r="K140" s="11"/>
      <c r="L140" s="15" t="s">
        <v>222</v>
      </c>
    </row>
    <row r="141" ht="20" customHeight="1" spans="1:12">
      <c r="A141" s="11"/>
      <c r="B141" s="12"/>
      <c r="C141" s="9"/>
      <c r="D141" s="11"/>
      <c r="E141" s="9" t="s">
        <v>375</v>
      </c>
      <c r="F141" s="9" t="s">
        <v>376</v>
      </c>
      <c r="G141" s="13">
        <v>77.08</v>
      </c>
      <c r="H141" s="13"/>
      <c r="I141" s="13">
        <f>G141</f>
        <v>77.08</v>
      </c>
      <c r="J141" s="11">
        <v>2</v>
      </c>
      <c r="K141" s="11"/>
      <c r="L141" s="16"/>
    </row>
    <row r="142" ht="20" customHeight="1" spans="1:12">
      <c r="A142" s="11"/>
      <c r="B142" s="12"/>
      <c r="C142" s="9"/>
      <c r="D142" s="11"/>
      <c r="E142" s="9" t="s">
        <v>377</v>
      </c>
      <c r="F142" s="9" t="s">
        <v>378</v>
      </c>
      <c r="G142" s="13">
        <v>76.45</v>
      </c>
      <c r="H142" s="13"/>
      <c r="I142" s="13">
        <f>G142</f>
        <v>76.45</v>
      </c>
      <c r="J142" s="11">
        <v>4</v>
      </c>
      <c r="K142" s="11"/>
      <c r="L142" s="16"/>
    </row>
    <row r="143" ht="20" customHeight="1" spans="1:12">
      <c r="A143" s="11"/>
      <c r="B143" s="12"/>
      <c r="C143" s="9"/>
      <c r="D143" s="11"/>
      <c r="E143" s="9" t="s">
        <v>379</v>
      </c>
      <c r="F143" s="9" t="s">
        <v>380</v>
      </c>
      <c r="G143" s="13">
        <v>75.47</v>
      </c>
      <c r="H143" s="13"/>
      <c r="I143" s="13">
        <f>G143</f>
        <v>75.47</v>
      </c>
      <c r="J143" s="11">
        <v>5</v>
      </c>
      <c r="K143" s="11"/>
      <c r="L143" s="16"/>
    </row>
    <row r="144" ht="20" customHeight="1" spans="1:12">
      <c r="A144" s="11"/>
      <c r="B144" s="12"/>
      <c r="C144" s="9"/>
      <c r="D144" s="11"/>
      <c r="E144" s="9" t="s">
        <v>381</v>
      </c>
      <c r="F144" s="9" t="s">
        <v>382</v>
      </c>
      <c r="G144" s="13">
        <v>75.42</v>
      </c>
      <c r="H144" s="13"/>
      <c r="I144" s="13">
        <f>G144</f>
        <v>75.42</v>
      </c>
      <c r="J144" s="11">
        <v>6</v>
      </c>
      <c r="K144" s="11"/>
      <c r="L144" s="16"/>
    </row>
    <row r="145" ht="20" customHeight="1" spans="1:12">
      <c r="A145" s="11"/>
      <c r="B145" s="12"/>
      <c r="C145" s="9"/>
      <c r="D145" s="11"/>
      <c r="E145" s="9" t="s">
        <v>383</v>
      </c>
      <c r="F145" s="9" t="s">
        <v>384</v>
      </c>
      <c r="G145" s="13">
        <v>75.35</v>
      </c>
      <c r="H145" s="13"/>
      <c r="I145" s="13">
        <v>75.35</v>
      </c>
      <c r="J145" s="11">
        <v>7</v>
      </c>
      <c r="K145" s="11" t="s">
        <v>35</v>
      </c>
      <c r="L145" s="17"/>
    </row>
    <row r="146" ht="20" customHeight="1" spans="1:12">
      <c r="A146" s="11" t="str">
        <f>MID(C146,1,3)</f>
        <v>B03</v>
      </c>
      <c r="B146" s="12" t="s">
        <v>385</v>
      </c>
      <c r="C146" s="9" t="s">
        <v>386</v>
      </c>
      <c r="D146" s="11">
        <v>2</v>
      </c>
      <c r="E146" s="9" t="s">
        <v>387</v>
      </c>
      <c r="F146" s="9" t="s">
        <v>388</v>
      </c>
      <c r="G146" s="13">
        <v>77.52</v>
      </c>
      <c r="H146" s="13"/>
      <c r="I146" s="13">
        <f>G146</f>
        <v>77.52</v>
      </c>
      <c r="J146" s="11">
        <v>1</v>
      </c>
      <c r="K146" s="11"/>
      <c r="L146" s="15" t="s">
        <v>113</v>
      </c>
    </row>
    <row r="147" ht="20" customHeight="1" spans="1:12">
      <c r="A147" s="11"/>
      <c r="B147" s="12"/>
      <c r="C147" s="9"/>
      <c r="D147" s="11"/>
      <c r="E147" s="9" t="s">
        <v>389</v>
      </c>
      <c r="F147" s="9" t="s">
        <v>390</v>
      </c>
      <c r="G147" s="13">
        <v>75.53</v>
      </c>
      <c r="H147" s="13"/>
      <c r="I147" s="13">
        <f>G147</f>
        <v>75.53</v>
      </c>
      <c r="J147" s="11">
        <v>2</v>
      </c>
      <c r="K147" s="11"/>
      <c r="L147" s="16"/>
    </row>
    <row r="148" ht="20" customHeight="1" spans="1:12">
      <c r="A148" s="11"/>
      <c r="B148" s="12"/>
      <c r="C148" s="9"/>
      <c r="D148" s="11"/>
      <c r="E148" s="9" t="s">
        <v>391</v>
      </c>
      <c r="F148" s="9" t="s">
        <v>392</v>
      </c>
      <c r="G148" s="13">
        <v>74.82</v>
      </c>
      <c r="H148" s="13"/>
      <c r="I148" s="13">
        <f>G148</f>
        <v>74.82</v>
      </c>
      <c r="J148" s="11">
        <v>3</v>
      </c>
      <c r="K148" s="11"/>
      <c r="L148" s="16"/>
    </row>
    <row r="149" ht="20" customHeight="1" spans="1:12">
      <c r="A149" s="11"/>
      <c r="B149" s="12"/>
      <c r="C149" s="9"/>
      <c r="D149" s="11"/>
      <c r="E149" s="9" t="s">
        <v>393</v>
      </c>
      <c r="F149" s="9" t="s">
        <v>394</v>
      </c>
      <c r="G149" s="13">
        <v>74.35</v>
      </c>
      <c r="H149" s="13"/>
      <c r="I149" s="13">
        <f>G149</f>
        <v>74.35</v>
      </c>
      <c r="J149" s="11">
        <v>4</v>
      </c>
      <c r="K149" s="11"/>
      <c r="L149" s="16"/>
    </row>
    <row r="150" ht="20" customHeight="1" spans="1:12">
      <c r="A150" s="11"/>
      <c r="B150" s="12"/>
      <c r="C150" s="9"/>
      <c r="D150" s="11"/>
      <c r="E150" s="9" t="s">
        <v>395</v>
      </c>
      <c r="F150" s="9" t="s">
        <v>396</v>
      </c>
      <c r="G150" s="13">
        <v>73.53</v>
      </c>
      <c r="H150" s="13"/>
      <c r="I150" s="13">
        <f>G150</f>
        <v>73.53</v>
      </c>
      <c r="J150" s="11">
        <v>6</v>
      </c>
      <c r="K150" s="11"/>
      <c r="L150" s="16"/>
    </row>
    <row r="151" ht="20" customHeight="1" spans="1:12">
      <c r="A151" s="11"/>
      <c r="B151" s="12"/>
      <c r="C151" s="9"/>
      <c r="D151" s="11"/>
      <c r="E151" s="9" t="s">
        <v>397</v>
      </c>
      <c r="F151" s="9" t="s">
        <v>398</v>
      </c>
      <c r="G151" s="13">
        <v>73.28</v>
      </c>
      <c r="H151" s="13"/>
      <c r="I151" s="13">
        <v>73.28</v>
      </c>
      <c r="J151" s="11">
        <v>7</v>
      </c>
      <c r="K151" s="11" t="s">
        <v>35</v>
      </c>
      <c r="L151" s="17"/>
    </row>
    <row r="152" ht="20" customHeight="1" spans="1:12">
      <c r="A152" s="11" t="str">
        <f>MID(C152,1,3)</f>
        <v>B04</v>
      </c>
      <c r="B152" s="12" t="s">
        <v>399</v>
      </c>
      <c r="C152" s="9" t="s">
        <v>400</v>
      </c>
      <c r="D152" s="11">
        <v>3</v>
      </c>
      <c r="E152" s="9" t="s">
        <v>401</v>
      </c>
      <c r="F152" s="9" t="s">
        <v>402</v>
      </c>
      <c r="G152" s="13">
        <v>78.25</v>
      </c>
      <c r="H152" s="13"/>
      <c r="I152" s="13">
        <f t="shared" ref="I152:I158" si="6">G152</f>
        <v>78.25</v>
      </c>
      <c r="J152" s="11">
        <v>2</v>
      </c>
      <c r="K152" s="11"/>
      <c r="L152" s="15" t="s">
        <v>97</v>
      </c>
    </row>
    <row r="153" ht="20" customHeight="1" spans="1:12">
      <c r="A153" s="11"/>
      <c r="B153" s="12"/>
      <c r="C153" s="9"/>
      <c r="D153" s="11"/>
      <c r="E153" s="9" t="s">
        <v>403</v>
      </c>
      <c r="F153" s="9" t="s">
        <v>404</v>
      </c>
      <c r="G153" s="13">
        <v>78.17</v>
      </c>
      <c r="H153" s="13"/>
      <c r="I153" s="13">
        <f t="shared" si="6"/>
        <v>78.17</v>
      </c>
      <c r="J153" s="11">
        <v>3</v>
      </c>
      <c r="K153" s="11"/>
      <c r="L153" s="16"/>
    </row>
    <row r="154" ht="20" customHeight="1" spans="1:12">
      <c r="A154" s="11"/>
      <c r="B154" s="12"/>
      <c r="C154" s="9"/>
      <c r="D154" s="11"/>
      <c r="E154" s="9" t="s">
        <v>405</v>
      </c>
      <c r="F154" s="9" t="s">
        <v>406</v>
      </c>
      <c r="G154" s="13">
        <v>76.98</v>
      </c>
      <c r="H154" s="13"/>
      <c r="I154" s="13">
        <f t="shared" si="6"/>
        <v>76.98</v>
      </c>
      <c r="J154" s="11">
        <v>5</v>
      </c>
      <c r="K154" s="11"/>
      <c r="L154" s="16"/>
    </row>
    <row r="155" ht="20" customHeight="1" spans="1:12">
      <c r="A155" s="11"/>
      <c r="B155" s="12"/>
      <c r="C155" s="9"/>
      <c r="D155" s="11"/>
      <c r="E155" s="9" t="s">
        <v>407</v>
      </c>
      <c r="F155" s="9" t="s">
        <v>408</v>
      </c>
      <c r="G155" s="13">
        <v>76.95</v>
      </c>
      <c r="H155" s="13"/>
      <c r="I155" s="13">
        <f t="shared" si="6"/>
        <v>76.95</v>
      </c>
      <c r="J155" s="11">
        <v>6</v>
      </c>
      <c r="K155" s="11"/>
      <c r="L155" s="16"/>
    </row>
    <row r="156" ht="20" customHeight="1" spans="1:12">
      <c r="A156" s="11"/>
      <c r="B156" s="12"/>
      <c r="C156" s="9"/>
      <c r="D156" s="11"/>
      <c r="E156" s="9" t="s">
        <v>409</v>
      </c>
      <c r="F156" s="9" t="s">
        <v>410</v>
      </c>
      <c r="G156" s="13">
        <v>76.88</v>
      </c>
      <c r="H156" s="13"/>
      <c r="I156" s="13">
        <f t="shared" si="6"/>
        <v>76.88</v>
      </c>
      <c r="J156" s="11">
        <v>7</v>
      </c>
      <c r="K156" s="11"/>
      <c r="L156" s="16"/>
    </row>
    <row r="157" ht="20" customHeight="1" spans="1:12">
      <c r="A157" s="11"/>
      <c r="B157" s="12"/>
      <c r="C157" s="9"/>
      <c r="D157" s="11"/>
      <c r="E157" s="9" t="s">
        <v>411</v>
      </c>
      <c r="F157" s="9" t="s">
        <v>412</v>
      </c>
      <c r="G157" s="13">
        <v>76.35</v>
      </c>
      <c r="H157" s="13"/>
      <c r="I157" s="13">
        <f t="shared" si="6"/>
        <v>76.35</v>
      </c>
      <c r="J157" s="11">
        <v>8</v>
      </c>
      <c r="K157" s="11"/>
      <c r="L157" s="16"/>
    </row>
    <row r="158" ht="20" customHeight="1" spans="1:12">
      <c r="A158" s="11"/>
      <c r="B158" s="12"/>
      <c r="C158" s="9"/>
      <c r="D158" s="11"/>
      <c r="E158" s="9" t="s">
        <v>413</v>
      </c>
      <c r="F158" s="9" t="s">
        <v>414</v>
      </c>
      <c r="G158" s="13">
        <v>76.27</v>
      </c>
      <c r="H158" s="13"/>
      <c r="I158" s="13">
        <f t="shared" si="6"/>
        <v>76.27</v>
      </c>
      <c r="J158" s="11">
        <v>9</v>
      </c>
      <c r="K158" s="11"/>
      <c r="L158" s="16"/>
    </row>
    <row r="159" ht="20" customHeight="1" spans="1:12">
      <c r="A159" s="11"/>
      <c r="B159" s="12"/>
      <c r="C159" s="9"/>
      <c r="D159" s="11"/>
      <c r="E159" s="9" t="s">
        <v>415</v>
      </c>
      <c r="F159" s="9" t="s">
        <v>416</v>
      </c>
      <c r="G159" s="13">
        <v>76.03</v>
      </c>
      <c r="H159" s="13"/>
      <c r="I159" s="13">
        <v>76.03</v>
      </c>
      <c r="J159" s="11">
        <v>10</v>
      </c>
      <c r="K159" s="11" t="s">
        <v>35</v>
      </c>
      <c r="L159" s="16"/>
    </row>
    <row r="160" ht="20" customHeight="1" spans="1:12">
      <c r="A160" s="11"/>
      <c r="B160" s="12"/>
      <c r="C160" s="9"/>
      <c r="D160" s="11"/>
      <c r="E160" s="9" t="s">
        <v>417</v>
      </c>
      <c r="F160" s="9" t="s">
        <v>418</v>
      </c>
      <c r="G160" s="13">
        <v>76.02</v>
      </c>
      <c r="H160" s="13"/>
      <c r="I160" s="13">
        <v>76.02</v>
      </c>
      <c r="J160" s="11">
        <v>11</v>
      </c>
      <c r="K160" s="11" t="s">
        <v>35</v>
      </c>
      <c r="L160" s="16"/>
    </row>
    <row r="161" ht="20" customHeight="1" spans="1:12">
      <c r="A161" s="11" t="str">
        <f>MID(C161,1,3)</f>
        <v>B05</v>
      </c>
      <c r="B161" s="12" t="s">
        <v>419</v>
      </c>
      <c r="C161" s="9" t="s">
        <v>420</v>
      </c>
      <c r="D161" s="11">
        <v>3</v>
      </c>
      <c r="E161" s="9" t="s">
        <v>421</v>
      </c>
      <c r="F161" s="9" t="s">
        <v>422</v>
      </c>
      <c r="G161" s="13">
        <v>78.27</v>
      </c>
      <c r="H161" s="13"/>
      <c r="I161" s="13">
        <f t="shared" ref="I161:I174" si="7">G161</f>
        <v>78.27</v>
      </c>
      <c r="J161" s="11">
        <v>1</v>
      </c>
      <c r="K161" s="11"/>
      <c r="L161" s="16"/>
    </row>
    <row r="162" ht="20" customHeight="1" spans="1:12">
      <c r="A162" s="11"/>
      <c r="B162" s="12"/>
      <c r="C162" s="9"/>
      <c r="D162" s="11"/>
      <c r="E162" s="9" t="s">
        <v>423</v>
      </c>
      <c r="F162" s="9" t="s">
        <v>424</v>
      </c>
      <c r="G162" s="13">
        <v>77.98</v>
      </c>
      <c r="H162" s="13"/>
      <c r="I162" s="13">
        <f t="shared" si="7"/>
        <v>77.98</v>
      </c>
      <c r="J162" s="11">
        <v>2</v>
      </c>
      <c r="K162" s="11"/>
      <c r="L162" s="16"/>
    </row>
    <row r="163" ht="20" customHeight="1" spans="1:12">
      <c r="A163" s="11"/>
      <c r="B163" s="12"/>
      <c r="C163" s="9"/>
      <c r="D163" s="11"/>
      <c r="E163" s="9" t="s">
        <v>425</v>
      </c>
      <c r="F163" s="9" t="s">
        <v>426</v>
      </c>
      <c r="G163" s="13">
        <v>77.1</v>
      </c>
      <c r="H163" s="13"/>
      <c r="I163" s="13">
        <f t="shared" si="7"/>
        <v>77.1</v>
      </c>
      <c r="J163" s="11">
        <v>3</v>
      </c>
      <c r="K163" s="11"/>
      <c r="L163" s="16"/>
    </row>
    <row r="164" ht="20" customHeight="1" spans="1:12">
      <c r="A164" s="11"/>
      <c r="B164" s="12"/>
      <c r="C164" s="9"/>
      <c r="D164" s="11"/>
      <c r="E164" s="9" t="s">
        <v>427</v>
      </c>
      <c r="F164" s="9" t="s">
        <v>428</v>
      </c>
      <c r="G164" s="13">
        <v>76.95</v>
      </c>
      <c r="H164" s="13"/>
      <c r="I164" s="13">
        <f t="shared" si="7"/>
        <v>76.95</v>
      </c>
      <c r="J164" s="11">
        <v>4</v>
      </c>
      <c r="K164" s="11"/>
      <c r="L164" s="16"/>
    </row>
    <row r="165" ht="20" customHeight="1" spans="1:12">
      <c r="A165" s="11"/>
      <c r="B165" s="12"/>
      <c r="C165" s="9"/>
      <c r="D165" s="11"/>
      <c r="E165" s="9" t="s">
        <v>429</v>
      </c>
      <c r="F165" s="9" t="s">
        <v>430</v>
      </c>
      <c r="G165" s="13">
        <v>76.92</v>
      </c>
      <c r="H165" s="13"/>
      <c r="I165" s="13">
        <f t="shared" si="7"/>
        <v>76.92</v>
      </c>
      <c r="J165" s="11">
        <v>5</v>
      </c>
      <c r="K165" s="11"/>
      <c r="L165" s="16"/>
    </row>
    <row r="166" ht="20" customHeight="1" spans="1:12">
      <c r="A166" s="11"/>
      <c r="B166" s="12"/>
      <c r="C166" s="9"/>
      <c r="D166" s="11"/>
      <c r="E166" s="9" t="s">
        <v>431</v>
      </c>
      <c r="F166" s="9" t="s">
        <v>432</v>
      </c>
      <c r="G166" s="13">
        <v>76.88</v>
      </c>
      <c r="H166" s="13"/>
      <c r="I166" s="13">
        <f t="shared" si="7"/>
        <v>76.88</v>
      </c>
      <c r="J166" s="11">
        <v>6</v>
      </c>
      <c r="K166" s="11"/>
      <c r="L166" s="16"/>
    </row>
    <row r="167" ht="20" customHeight="1" spans="1:12">
      <c r="A167" s="11"/>
      <c r="B167" s="12"/>
      <c r="C167" s="9"/>
      <c r="D167" s="11"/>
      <c r="E167" s="9" t="s">
        <v>433</v>
      </c>
      <c r="F167" s="9" t="s">
        <v>434</v>
      </c>
      <c r="G167" s="13">
        <v>76.27</v>
      </c>
      <c r="H167" s="13"/>
      <c r="I167" s="13">
        <f t="shared" si="7"/>
        <v>76.27</v>
      </c>
      <c r="J167" s="11">
        <v>7</v>
      </c>
      <c r="K167" s="11"/>
      <c r="L167" s="16"/>
    </row>
    <row r="168" ht="20" customHeight="1" spans="1:12">
      <c r="A168" s="11"/>
      <c r="B168" s="12"/>
      <c r="C168" s="9"/>
      <c r="D168" s="11"/>
      <c r="E168" s="9" t="s">
        <v>435</v>
      </c>
      <c r="F168" s="9" t="s">
        <v>436</v>
      </c>
      <c r="G168" s="13">
        <v>75.57</v>
      </c>
      <c r="H168" s="13"/>
      <c r="I168" s="13">
        <f t="shared" si="7"/>
        <v>75.57</v>
      </c>
      <c r="J168" s="11">
        <v>8</v>
      </c>
      <c r="K168" s="11"/>
      <c r="L168" s="16"/>
    </row>
    <row r="169" ht="20" customHeight="1" spans="1:12">
      <c r="A169" s="11"/>
      <c r="B169" s="12"/>
      <c r="C169" s="9"/>
      <c r="D169" s="11"/>
      <c r="E169" s="9" t="s">
        <v>437</v>
      </c>
      <c r="F169" s="9" t="s">
        <v>438</v>
      </c>
      <c r="G169" s="13">
        <v>75.48</v>
      </c>
      <c r="H169" s="13"/>
      <c r="I169" s="13">
        <f t="shared" si="7"/>
        <v>75.48</v>
      </c>
      <c r="J169" s="11">
        <v>9</v>
      </c>
      <c r="K169" s="11"/>
      <c r="L169" s="17"/>
    </row>
    <row r="170" ht="20" customHeight="1" spans="1:12">
      <c r="A170" s="11" t="str">
        <f>MID(C170,1,3)</f>
        <v>B06</v>
      </c>
      <c r="B170" s="12" t="s">
        <v>439</v>
      </c>
      <c r="C170" s="9" t="s">
        <v>440</v>
      </c>
      <c r="D170" s="11">
        <v>2</v>
      </c>
      <c r="E170" s="9" t="s">
        <v>441</v>
      </c>
      <c r="F170" s="9" t="s">
        <v>442</v>
      </c>
      <c r="G170" s="13">
        <v>75.45</v>
      </c>
      <c r="H170" s="13"/>
      <c r="I170" s="13">
        <f t="shared" si="7"/>
        <v>75.45</v>
      </c>
      <c r="J170" s="11">
        <v>1</v>
      </c>
      <c r="K170" s="11"/>
      <c r="L170" s="15" t="s">
        <v>113</v>
      </c>
    </row>
    <row r="171" ht="20" customHeight="1" spans="1:12">
      <c r="A171" s="11"/>
      <c r="B171" s="12"/>
      <c r="C171" s="9"/>
      <c r="D171" s="11"/>
      <c r="E171" s="9" t="s">
        <v>443</v>
      </c>
      <c r="F171" s="9" t="s">
        <v>444</v>
      </c>
      <c r="G171" s="13">
        <v>73.85</v>
      </c>
      <c r="H171" s="13"/>
      <c r="I171" s="13">
        <f t="shared" si="7"/>
        <v>73.85</v>
      </c>
      <c r="J171" s="11">
        <v>2</v>
      </c>
      <c r="K171" s="11"/>
      <c r="L171" s="16"/>
    </row>
    <row r="172" ht="20" customHeight="1" spans="1:12">
      <c r="A172" s="11"/>
      <c r="B172" s="12"/>
      <c r="C172" s="9"/>
      <c r="D172" s="11"/>
      <c r="E172" s="9" t="s">
        <v>445</v>
      </c>
      <c r="F172" s="9" t="s">
        <v>446</v>
      </c>
      <c r="G172" s="13">
        <v>73.27</v>
      </c>
      <c r="H172" s="13"/>
      <c r="I172" s="13">
        <f t="shared" si="7"/>
        <v>73.27</v>
      </c>
      <c r="J172" s="11">
        <v>3</v>
      </c>
      <c r="K172" s="11"/>
      <c r="L172" s="16"/>
    </row>
    <row r="173" ht="20" customHeight="1" spans="1:12">
      <c r="A173" s="11"/>
      <c r="B173" s="12"/>
      <c r="C173" s="9"/>
      <c r="D173" s="11"/>
      <c r="E173" s="9" t="s">
        <v>447</v>
      </c>
      <c r="F173" s="9" t="s">
        <v>448</v>
      </c>
      <c r="G173" s="13">
        <v>72.8</v>
      </c>
      <c r="H173" s="13"/>
      <c r="I173" s="13">
        <f t="shared" si="7"/>
        <v>72.8</v>
      </c>
      <c r="J173" s="11">
        <v>5</v>
      </c>
      <c r="K173" s="11"/>
      <c r="L173" s="16"/>
    </row>
    <row r="174" ht="20" customHeight="1" spans="1:12">
      <c r="A174" s="11"/>
      <c r="B174" s="12"/>
      <c r="C174" s="9"/>
      <c r="D174" s="11"/>
      <c r="E174" s="9" t="s">
        <v>449</v>
      </c>
      <c r="F174" s="9" t="s">
        <v>450</v>
      </c>
      <c r="G174" s="13">
        <v>72.55</v>
      </c>
      <c r="H174" s="13"/>
      <c r="I174" s="13">
        <f t="shared" si="7"/>
        <v>72.55</v>
      </c>
      <c r="J174" s="11">
        <v>6</v>
      </c>
      <c r="K174" s="11"/>
      <c r="L174" s="16"/>
    </row>
    <row r="175" ht="20" customHeight="1" spans="1:12">
      <c r="A175" s="11"/>
      <c r="B175" s="12"/>
      <c r="C175" s="9"/>
      <c r="D175" s="11"/>
      <c r="E175" s="9" t="s">
        <v>451</v>
      </c>
      <c r="F175" s="9" t="s">
        <v>452</v>
      </c>
      <c r="G175" s="13">
        <v>72.5</v>
      </c>
      <c r="H175" s="13"/>
      <c r="I175" s="13">
        <v>72.5</v>
      </c>
      <c r="J175" s="11">
        <v>7</v>
      </c>
      <c r="K175" s="11" t="s">
        <v>35</v>
      </c>
      <c r="L175" s="17"/>
    </row>
    <row r="176" ht="20" customHeight="1" spans="1:12">
      <c r="A176" s="11" t="str">
        <f>MID(C176,1,3)</f>
        <v>B07</v>
      </c>
      <c r="B176" s="12" t="s">
        <v>453</v>
      </c>
      <c r="C176" s="9" t="s">
        <v>454</v>
      </c>
      <c r="D176" s="11">
        <v>3</v>
      </c>
      <c r="E176" s="9" t="s">
        <v>455</v>
      </c>
      <c r="F176" s="9" t="s">
        <v>456</v>
      </c>
      <c r="G176" s="13">
        <v>80.23</v>
      </c>
      <c r="H176" s="13"/>
      <c r="I176" s="13">
        <f t="shared" ref="I176:I183" si="8">G176</f>
        <v>80.23</v>
      </c>
      <c r="J176" s="11">
        <v>1</v>
      </c>
      <c r="K176" s="11"/>
      <c r="L176" s="15" t="s">
        <v>222</v>
      </c>
    </row>
    <row r="177" ht="20" customHeight="1" spans="1:12">
      <c r="A177" s="11"/>
      <c r="B177" s="12"/>
      <c r="C177" s="9"/>
      <c r="D177" s="11"/>
      <c r="E177" s="9" t="s">
        <v>457</v>
      </c>
      <c r="F177" s="9" t="s">
        <v>458</v>
      </c>
      <c r="G177" s="13">
        <v>79.63</v>
      </c>
      <c r="H177" s="13"/>
      <c r="I177" s="13">
        <f t="shared" si="8"/>
        <v>79.63</v>
      </c>
      <c r="J177" s="11">
        <v>2</v>
      </c>
      <c r="K177" s="11"/>
      <c r="L177" s="16"/>
    </row>
    <row r="178" ht="20" customHeight="1" spans="1:12">
      <c r="A178" s="11"/>
      <c r="B178" s="12"/>
      <c r="C178" s="9"/>
      <c r="D178" s="11"/>
      <c r="E178" s="9" t="s">
        <v>459</v>
      </c>
      <c r="F178" s="9" t="s">
        <v>460</v>
      </c>
      <c r="G178" s="13">
        <v>79.12</v>
      </c>
      <c r="H178" s="13"/>
      <c r="I178" s="13">
        <f t="shared" si="8"/>
        <v>79.12</v>
      </c>
      <c r="J178" s="11">
        <v>3</v>
      </c>
      <c r="K178" s="11"/>
      <c r="L178" s="16"/>
    </row>
    <row r="179" ht="20" customHeight="1" spans="1:12">
      <c r="A179" s="11"/>
      <c r="B179" s="12"/>
      <c r="C179" s="9"/>
      <c r="D179" s="11"/>
      <c r="E179" s="9" t="s">
        <v>461</v>
      </c>
      <c r="F179" s="9" t="s">
        <v>462</v>
      </c>
      <c r="G179" s="13">
        <v>78.27</v>
      </c>
      <c r="H179" s="13"/>
      <c r="I179" s="13">
        <f t="shared" si="8"/>
        <v>78.27</v>
      </c>
      <c r="J179" s="11">
        <v>4</v>
      </c>
      <c r="K179" s="11"/>
      <c r="L179" s="16"/>
    </row>
    <row r="180" ht="20" customHeight="1" spans="1:12">
      <c r="A180" s="11"/>
      <c r="B180" s="12"/>
      <c r="C180" s="9"/>
      <c r="D180" s="11"/>
      <c r="E180" s="9" t="s">
        <v>463</v>
      </c>
      <c r="F180" s="9" t="s">
        <v>464</v>
      </c>
      <c r="G180" s="13">
        <v>77.53</v>
      </c>
      <c r="H180" s="13"/>
      <c r="I180" s="13">
        <f t="shared" si="8"/>
        <v>77.53</v>
      </c>
      <c r="J180" s="11">
        <v>5</v>
      </c>
      <c r="K180" s="11"/>
      <c r="L180" s="16"/>
    </row>
    <row r="181" ht="20" customHeight="1" spans="1:12">
      <c r="A181" s="11"/>
      <c r="B181" s="12"/>
      <c r="C181" s="9"/>
      <c r="D181" s="11"/>
      <c r="E181" s="9" t="s">
        <v>465</v>
      </c>
      <c r="F181" s="9" t="s">
        <v>466</v>
      </c>
      <c r="G181" s="13">
        <v>77.38</v>
      </c>
      <c r="H181" s="13"/>
      <c r="I181" s="13">
        <f t="shared" si="8"/>
        <v>77.38</v>
      </c>
      <c r="J181" s="11">
        <v>6</v>
      </c>
      <c r="K181" s="11"/>
      <c r="L181" s="16"/>
    </row>
    <row r="182" ht="20" customHeight="1" spans="1:12">
      <c r="A182" s="11"/>
      <c r="B182" s="12"/>
      <c r="C182" s="9"/>
      <c r="D182" s="11"/>
      <c r="E182" s="9" t="s">
        <v>467</v>
      </c>
      <c r="F182" s="9" t="s">
        <v>468</v>
      </c>
      <c r="G182" s="13">
        <v>77.03</v>
      </c>
      <c r="H182" s="13"/>
      <c r="I182" s="13">
        <f t="shared" si="8"/>
        <v>77.03</v>
      </c>
      <c r="J182" s="11">
        <v>8</v>
      </c>
      <c r="K182" s="11"/>
      <c r="L182" s="16"/>
    </row>
    <row r="183" ht="20" customHeight="1" spans="1:12">
      <c r="A183" s="11"/>
      <c r="B183" s="12"/>
      <c r="C183" s="9"/>
      <c r="D183" s="11"/>
      <c r="E183" s="9" t="s">
        <v>469</v>
      </c>
      <c r="F183" s="9" t="s">
        <v>470</v>
      </c>
      <c r="G183" s="13">
        <v>76.85</v>
      </c>
      <c r="H183" s="13"/>
      <c r="I183" s="13">
        <f t="shared" si="8"/>
        <v>76.85</v>
      </c>
      <c r="J183" s="11">
        <v>9</v>
      </c>
      <c r="K183" s="11"/>
      <c r="L183" s="16"/>
    </row>
    <row r="184" ht="20" customHeight="1" spans="1:12">
      <c r="A184" s="11"/>
      <c r="B184" s="12"/>
      <c r="C184" s="9"/>
      <c r="D184" s="11"/>
      <c r="E184" s="9" t="s">
        <v>471</v>
      </c>
      <c r="F184" s="9" t="s">
        <v>472</v>
      </c>
      <c r="G184" s="13">
        <v>76.83</v>
      </c>
      <c r="H184" s="13"/>
      <c r="I184" s="13">
        <v>76.83</v>
      </c>
      <c r="J184" s="11">
        <v>10</v>
      </c>
      <c r="K184" s="11" t="s">
        <v>35</v>
      </c>
      <c r="L184" s="16"/>
    </row>
    <row r="185" ht="20" customHeight="1" spans="1:12">
      <c r="A185" s="11" t="str">
        <f>MID(C185,1,3)</f>
        <v>B08</v>
      </c>
      <c r="B185" s="12" t="s">
        <v>473</v>
      </c>
      <c r="C185" s="9" t="s">
        <v>474</v>
      </c>
      <c r="D185" s="11">
        <v>3</v>
      </c>
      <c r="E185" s="9" t="s">
        <v>475</v>
      </c>
      <c r="F185" s="9" t="s">
        <v>476</v>
      </c>
      <c r="G185" s="13">
        <v>80.75</v>
      </c>
      <c r="H185" s="13"/>
      <c r="I185" s="13">
        <f t="shared" ref="I185:I199" si="9">G185</f>
        <v>80.75</v>
      </c>
      <c r="J185" s="11">
        <v>1</v>
      </c>
      <c r="K185" s="11"/>
      <c r="L185" s="16"/>
    </row>
    <row r="186" ht="20" customHeight="1" spans="1:12">
      <c r="A186" s="11"/>
      <c r="B186" s="12"/>
      <c r="C186" s="9"/>
      <c r="D186" s="11"/>
      <c r="E186" s="9" t="s">
        <v>477</v>
      </c>
      <c r="F186" s="9" t="s">
        <v>478</v>
      </c>
      <c r="G186" s="13">
        <v>79.43</v>
      </c>
      <c r="H186" s="13"/>
      <c r="I186" s="13">
        <f t="shared" si="9"/>
        <v>79.43</v>
      </c>
      <c r="J186" s="11">
        <v>2</v>
      </c>
      <c r="K186" s="11"/>
      <c r="L186" s="16"/>
    </row>
    <row r="187" ht="20" customHeight="1" spans="1:12">
      <c r="A187" s="11"/>
      <c r="B187" s="12"/>
      <c r="C187" s="9"/>
      <c r="D187" s="11"/>
      <c r="E187" s="9" t="s">
        <v>479</v>
      </c>
      <c r="F187" s="9" t="s">
        <v>480</v>
      </c>
      <c r="G187" s="13">
        <v>78.78</v>
      </c>
      <c r="H187" s="13"/>
      <c r="I187" s="13">
        <f t="shared" si="9"/>
        <v>78.78</v>
      </c>
      <c r="J187" s="11">
        <v>3</v>
      </c>
      <c r="K187" s="11"/>
      <c r="L187" s="16"/>
    </row>
    <row r="188" ht="20" customHeight="1" spans="1:12">
      <c r="A188" s="11"/>
      <c r="B188" s="12"/>
      <c r="C188" s="9"/>
      <c r="D188" s="11"/>
      <c r="E188" s="9" t="s">
        <v>481</v>
      </c>
      <c r="F188" s="9" t="s">
        <v>482</v>
      </c>
      <c r="G188" s="13">
        <v>78.62</v>
      </c>
      <c r="H188" s="13"/>
      <c r="I188" s="13">
        <f t="shared" si="9"/>
        <v>78.62</v>
      </c>
      <c r="J188" s="11">
        <v>4</v>
      </c>
      <c r="K188" s="11"/>
      <c r="L188" s="16"/>
    </row>
    <row r="189" ht="20" customHeight="1" spans="1:12">
      <c r="A189" s="11"/>
      <c r="B189" s="12"/>
      <c r="C189" s="9"/>
      <c r="D189" s="11"/>
      <c r="E189" s="9" t="s">
        <v>483</v>
      </c>
      <c r="F189" s="9" t="s">
        <v>484</v>
      </c>
      <c r="G189" s="13">
        <v>77.87</v>
      </c>
      <c r="H189" s="13"/>
      <c r="I189" s="13">
        <f t="shared" si="9"/>
        <v>77.87</v>
      </c>
      <c r="J189" s="11">
        <v>5</v>
      </c>
      <c r="K189" s="11"/>
      <c r="L189" s="16"/>
    </row>
    <row r="190" ht="20" customHeight="1" spans="1:12">
      <c r="A190" s="11"/>
      <c r="B190" s="12"/>
      <c r="C190" s="9"/>
      <c r="D190" s="11"/>
      <c r="E190" s="9" t="s">
        <v>485</v>
      </c>
      <c r="F190" s="9" t="s">
        <v>486</v>
      </c>
      <c r="G190" s="13">
        <v>77.3</v>
      </c>
      <c r="H190" s="13"/>
      <c r="I190" s="13">
        <f t="shared" si="9"/>
        <v>77.3</v>
      </c>
      <c r="J190" s="11">
        <v>6</v>
      </c>
      <c r="K190" s="11"/>
      <c r="L190" s="16"/>
    </row>
    <row r="191" ht="20" customHeight="1" spans="1:12">
      <c r="A191" s="11"/>
      <c r="B191" s="12"/>
      <c r="C191" s="9"/>
      <c r="D191" s="11"/>
      <c r="E191" s="9" t="s">
        <v>487</v>
      </c>
      <c r="F191" s="9" t="s">
        <v>488</v>
      </c>
      <c r="G191" s="13">
        <v>76.92</v>
      </c>
      <c r="H191" s="13"/>
      <c r="I191" s="13">
        <f t="shared" si="9"/>
        <v>76.92</v>
      </c>
      <c r="J191" s="11">
        <v>7</v>
      </c>
      <c r="K191" s="11"/>
      <c r="L191" s="16"/>
    </row>
    <row r="192" ht="20" customHeight="1" spans="1:12">
      <c r="A192" s="11"/>
      <c r="B192" s="12"/>
      <c r="C192" s="9"/>
      <c r="D192" s="11"/>
      <c r="E192" s="9" t="s">
        <v>489</v>
      </c>
      <c r="F192" s="9" t="s">
        <v>490</v>
      </c>
      <c r="G192" s="13">
        <v>76.87</v>
      </c>
      <c r="H192" s="13"/>
      <c r="I192" s="13">
        <f t="shared" si="9"/>
        <v>76.87</v>
      </c>
      <c r="J192" s="11">
        <v>8</v>
      </c>
      <c r="K192" s="11"/>
      <c r="L192" s="16"/>
    </row>
    <row r="193" ht="20" customHeight="1" spans="1:12">
      <c r="A193" s="11"/>
      <c r="B193" s="12"/>
      <c r="C193" s="9"/>
      <c r="D193" s="11"/>
      <c r="E193" s="9" t="s">
        <v>491</v>
      </c>
      <c r="F193" s="9" t="s">
        <v>492</v>
      </c>
      <c r="G193" s="13">
        <v>76.68</v>
      </c>
      <c r="H193" s="13"/>
      <c r="I193" s="13">
        <f t="shared" si="9"/>
        <v>76.68</v>
      </c>
      <c r="J193" s="11">
        <v>9</v>
      </c>
      <c r="K193" s="11"/>
      <c r="L193" s="17"/>
    </row>
    <row r="194" ht="20" customHeight="1" spans="1:12">
      <c r="A194" s="11" t="str">
        <f>MID(C194,1,3)</f>
        <v>B09</v>
      </c>
      <c r="B194" s="12" t="s">
        <v>493</v>
      </c>
      <c r="C194" s="9" t="s">
        <v>494</v>
      </c>
      <c r="D194" s="11">
        <v>2</v>
      </c>
      <c r="E194" s="9" t="s">
        <v>495</v>
      </c>
      <c r="F194" s="9" t="s">
        <v>496</v>
      </c>
      <c r="G194" s="13">
        <v>77.63</v>
      </c>
      <c r="H194" s="13"/>
      <c r="I194" s="13">
        <f t="shared" si="9"/>
        <v>77.63</v>
      </c>
      <c r="J194" s="11">
        <v>1</v>
      </c>
      <c r="K194" s="11"/>
      <c r="L194" s="15" t="s">
        <v>88</v>
      </c>
    </row>
    <row r="195" ht="20" customHeight="1" spans="1:12">
      <c r="A195" s="11"/>
      <c r="B195" s="12"/>
      <c r="C195" s="9"/>
      <c r="D195" s="11"/>
      <c r="E195" s="9" t="s">
        <v>497</v>
      </c>
      <c r="F195" s="9" t="s">
        <v>498</v>
      </c>
      <c r="G195" s="13">
        <v>77.2</v>
      </c>
      <c r="H195" s="13"/>
      <c r="I195" s="13">
        <f t="shared" si="9"/>
        <v>77.2</v>
      </c>
      <c r="J195" s="11">
        <v>2</v>
      </c>
      <c r="K195" s="11"/>
      <c r="L195" s="16"/>
    </row>
    <row r="196" ht="20" customHeight="1" spans="1:12">
      <c r="A196" s="11"/>
      <c r="B196" s="12"/>
      <c r="C196" s="9"/>
      <c r="D196" s="11"/>
      <c r="E196" s="9" t="s">
        <v>499</v>
      </c>
      <c r="F196" s="9" t="s">
        <v>500</v>
      </c>
      <c r="G196" s="13">
        <v>76.97</v>
      </c>
      <c r="H196" s="13"/>
      <c r="I196" s="13">
        <f t="shared" si="9"/>
        <v>76.97</v>
      </c>
      <c r="J196" s="11">
        <v>3</v>
      </c>
      <c r="K196" s="11"/>
      <c r="L196" s="16"/>
    </row>
    <row r="197" ht="20" customHeight="1" spans="1:12">
      <c r="A197" s="11"/>
      <c r="B197" s="12"/>
      <c r="C197" s="9"/>
      <c r="D197" s="11"/>
      <c r="E197" s="9" t="s">
        <v>501</v>
      </c>
      <c r="F197" s="9" t="s">
        <v>502</v>
      </c>
      <c r="G197" s="13">
        <v>76.8</v>
      </c>
      <c r="H197" s="13"/>
      <c r="I197" s="13">
        <f t="shared" si="9"/>
        <v>76.8</v>
      </c>
      <c r="J197" s="11">
        <v>4</v>
      </c>
      <c r="K197" s="11"/>
      <c r="L197" s="16"/>
    </row>
    <row r="198" ht="20" customHeight="1" spans="1:12">
      <c r="A198" s="11"/>
      <c r="B198" s="12"/>
      <c r="C198" s="9"/>
      <c r="D198" s="11"/>
      <c r="E198" s="9" t="s">
        <v>503</v>
      </c>
      <c r="F198" s="9" t="s">
        <v>504</v>
      </c>
      <c r="G198" s="13">
        <v>76.7</v>
      </c>
      <c r="H198" s="13"/>
      <c r="I198" s="13">
        <f t="shared" si="9"/>
        <v>76.7</v>
      </c>
      <c r="J198" s="11">
        <v>5</v>
      </c>
      <c r="K198" s="11"/>
      <c r="L198" s="16"/>
    </row>
    <row r="199" ht="20" customHeight="1" spans="1:12">
      <c r="A199" s="11"/>
      <c r="B199" s="12"/>
      <c r="C199" s="9"/>
      <c r="D199" s="11"/>
      <c r="E199" s="9" t="s">
        <v>505</v>
      </c>
      <c r="F199" s="9" t="s">
        <v>506</v>
      </c>
      <c r="G199" s="13">
        <v>76.67</v>
      </c>
      <c r="H199" s="13"/>
      <c r="I199" s="13">
        <f t="shared" si="9"/>
        <v>76.67</v>
      </c>
      <c r="J199" s="11">
        <v>6</v>
      </c>
      <c r="K199" s="11"/>
      <c r="L199" s="17"/>
    </row>
  </sheetData>
  <mergeCells count="237"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80:A82"/>
    <mergeCell ref="A83:A85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A112"/>
    <mergeCell ref="A113:A115"/>
    <mergeCell ref="A116:A118"/>
    <mergeCell ref="A119:A121"/>
    <mergeCell ref="A122:A124"/>
    <mergeCell ref="A125:A127"/>
    <mergeCell ref="A128:A130"/>
    <mergeCell ref="A131:A133"/>
    <mergeCell ref="A134:A139"/>
    <mergeCell ref="A140:A145"/>
    <mergeCell ref="A146:A151"/>
    <mergeCell ref="A152:A160"/>
    <mergeCell ref="A161:A169"/>
    <mergeCell ref="A170:A175"/>
    <mergeCell ref="A176:A184"/>
    <mergeCell ref="A185:A193"/>
    <mergeCell ref="A194:A199"/>
    <mergeCell ref="B2:B10"/>
    <mergeCell ref="B11:B13"/>
    <mergeCell ref="B14:B19"/>
    <mergeCell ref="B20:B25"/>
    <mergeCell ref="B26:B28"/>
    <mergeCell ref="B29:B31"/>
    <mergeCell ref="B32:B37"/>
    <mergeCell ref="B38:B40"/>
    <mergeCell ref="B41:B43"/>
    <mergeCell ref="B44:B52"/>
    <mergeCell ref="B53:B55"/>
    <mergeCell ref="B56:B58"/>
    <mergeCell ref="B59:B61"/>
    <mergeCell ref="B62:B67"/>
    <mergeCell ref="B68:B76"/>
    <mergeCell ref="B77:B79"/>
    <mergeCell ref="B80:B82"/>
    <mergeCell ref="B83:B88"/>
    <mergeCell ref="B89:B91"/>
    <mergeCell ref="B92:B94"/>
    <mergeCell ref="B95:B100"/>
    <mergeCell ref="B101:B106"/>
    <mergeCell ref="B107:B112"/>
    <mergeCell ref="B113:B118"/>
    <mergeCell ref="B119:B121"/>
    <mergeCell ref="B122:B124"/>
    <mergeCell ref="B125:B127"/>
    <mergeCell ref="B128:B133"/>
    <mergeCell ref="B134:B139"/>
    <mergeCell ref="B140:B145"/>
    <mergeCell ref="B146:B151"/>
    <mergeCell ref="B152:B160"/>
    <mergeCell ref="B161:B169"/>
    <mergeCell ref="B170:B175"/>
    <mergeCell ref="B176:B184"/>
    <mergeCell ref="B185:B193"/>
    <mergeCell ref="B194:B199"/>
    <mergeCell ref="C2:C4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56:C58"/>
    <mergeCell ref="C59:C61"/>
    <mergeCell ref="C62:C64"/>
    <mergeCell ref="C65:C67"/>
    <mergeCell ref="C68:C70"/>
    <mergeCell ref="C71:C73"/>
    <mergeCell ref="C74:C76"/>
    <mergeCell ref="C77:C79"/>
    <mergeCell ref="C80:C82"/>
    <mergeCell ref="C83:C85"/>
    <mergeCell ref="C86:C88"/>
    <mergeCell ref="C89:C91"/>
    <mergeCell ref="C92:C94"/>
    <mergeCell ref="C95:C97"/>
    <mergeCell ref="C98:C100"/>
    <mergeCell ref="C101:C103"/>
    <mergeCell ref="C104:C106"/>
    <mergeCell ref="C107:C109"/>
    <mergeCell ref="C110:C112"/>
    <mergeCell ref="C113:C115"/>
    <mergeCell ref="C116:C118"/>
    <mergeCell ref="C119:C121"/>
    <mergeCell ref="C122:C124"/>
    <mergeCell ref="C125:C127"/>
    <mergeCell ref="C128:C130"/>
    <mergeCell ref="C131:C133"/>
    <mergeCell ref="C134:C139"/>
    <mergeCell ref="C140:C145"/>
    <mergeCell ref="C146:C151"/>
    <mergeCell ref="C152:C160"/>
    <mergeCell ref="C161:C169"/>
    <mergeCell ref="C170:C175"/>
    <mergeCell ref="C176:C184"/>
    <mergeCell ref="C185:C193"/>
    <mergeCell ref="C194:C199"/>
    <mergeCell ref="D2:D4"/>
    <mergeCell ref="D5:D7"/>
    <mergeCell ref="D8:D10"/>
    <mergeCell ref="D11:D13"/>
    <mergeCell ref="D14:D16"/>
    <mergeCell ref="D17:D19"/>
    <mergeCell ref="D20:D22"/>
    <mergeCell ref="D23:D25"/>
    <mergeCell ref="D26:D28"/>
    <mergeCell ref="D29:D31"/>
    <mergeCell ref="D32:D34"/>
    <mergeCell ref="D35:D37"/>
    <mergeCell ref="D38:D40"/>
    <mergeCell ref="D41:D43"/>
    <mergeCell ref="D44:D46"/>
    <mergeCell ref="D47:D49"/>
    <mergeCell ref="D50:D52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80:D82"/>
    <mergeCell ref="D83:D85"/>
    <mergeCell ref="D86:D88"/>
    <mergeCell ref="D89:D91"/>
    <mergeCell ref="D92:D94"/>
    <mergeCell ref="D95:D97"/>
    <mergeCell ref="D98:D100"/>
    <mergeCell ref="D101:D103"/>
    <mergeCell ref="D104:D106"/>
    <mergeCell ref="D107:D109"/>
    <mergeCell ref="D110:D112"/>
    <mergeCell ref="D113:D115"/>
    <mergeCell ref="D116:D118"/>
    <mergeCell ref="D119:D121"/>
    <mergeCell ref="D122:D124"/>
    <mergeCell ref="D125:D127"/>
    <mergeCell ref="D128:D130"/>
    <mergeCell ref="D131:D133"/>
    <mergeCell ref="D134:D139"/>
    <mergeCell ref="D140:D145"/>
    <mergeCell ref="D146:D151"/>
    <mergeCell ref="D152:D160"/>
    <mergeCell ref="D161:D169"/>
    <mergeCell ref="D170:D175"/>
    <mergeCell ref="D176:D184"/>
    <mergeCell ref="D185:D193"/>
    <mergeCell ref="D194:D199"/>
    <mergeCell ref="L2:L10"/>
    <mergeCell ref="L11:L13"/>
    <mergeCell ref="L14:L19"/>
    <mergeCell ref="L20:L28"/>
    <mergeCell ref="L29:L31"/>
    <mergeCell ref="L32:L34"/>
    <mergeCell ref="L35:L37"/>
    <mergeCell ref="L38:L43"/>
    <mergeCell ref="L44:L52"/>
    <mergeCell ref="L53:L55"/>
    <mergeCell ref="L56:L61"/>
    <mergeCell ref="L62:L64"/>
    <mergeCell ref="L65:L70"/>
    <mergeCell ref="L71:L73"/>
    <mergeCell ref="L74:L76"/>
    <mergeCell ref="L77:L79"/>
    <mergeCell ref="L80:L82"/>
    <mergeCell ref="L83:L85"/>
    <mergeCell ref="L86:L88"/>
    <mergeCell ref="L89:L91"/>
    <mergeCell ref="L92:L94"/>
    <mergeCell ref="L95:L97"/>
    <mergeCell ref="L98:L100"/>
    <mergeCell ref="L101:L103"/>
    <mergeCell ref="L104:L106"/>
    <mergeCell ref="L107:L109"/>
    <mergeCell ref="L110:L112"/>
    <mergeCell ref="L113:L115"/>
    <mergeCell ref="L116:L118"/>
    <mergeCell ref="L119:L121"/>
    <mergeCell ref="L122:L124"/>
    <mergeCell ref="L125:L127"/>
    <mergeCell ref="L128:L130"/>
    <mergeCell ref="L131:L133"/>
    <mergeCell ref="L134:L139"/>
    <mergeCell ref="L140:L145"/>
    <mergeCell ref="L146:L151"/>
    <mergeCell ref="L152:L169"/>
    <mergeCell ref="L170:L175"/>
    <mergeCell ref="L176:L193"/>
    <mergeCell ref="L194:L199"/>
  </mergeCells>
  <pageMargins left="0.75" right="0.75" top="0.629861111111111" bottom="0.472222222222222" header="0.5" footer="0.5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文文爸</cp:lastModifiedBy>
  <dcterms:created xsi:type="dcterms:W3CDTF">2026-06-22T11:36:00Z</dcterms:created>
  <dcterms:modified xsi:type="dcterms:W3CDTF">2026-06-23T09:12:52Z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8BF4BFD352734EC2A9566D9D9F853AE1</vt:lpwstr>
  </property>
  <property fmtid="{D5CDD505-2E9C-101B-9397-08002B2CF9AE}" pid="3" name="KSOProductBuildVer">
    <vt:lpwstr>2052-11.1.0.12313</vt:lpwstr>
  </property>
</Properties>
</file>