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Sheet1!$A$4:$I$25</definedName>
    <definedName name="_xlnm.Print_Area" localSheetId="0">Sheet1!#REF!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<sst xmlns="http://schemas.openxmlformats.org/spreadsheetml/2006/main" count="129" uniqueCount="43">
  <si>
    <t>附件1：</t>
  </si>
  <si>
    <t>郴州市农商银行系统2026年员工招聘资格条件及个性化条件一览表</t>
  </si>
  <si>
    <t>招聘单位</t>
  </si>
  <si>
    <t>岗位名称</t>
  </si>
  <si>
    <t>招聘计划</t>
  </si>
  <si>
    <t>资格条件</t>
  </si>
  <si>
    <t>个性化条件</t>
  </si>
  <si>
    <t>数量</t>
  </si>
  <si>
    <t>性别</t>
  </si>
  <si>
    <t>身高</t>
  </si>
  <si>
    <t>是否要求应届生</t>
  </si>
  <si>
    <t>专业条件</t>
  </si>
  <si>
    <t>学历、学位和年龄</t>
  </si>
  <si>
    <t>调入</t>
  </si>
  <si>
    <t>应招聘</t>
  </si>
  <si>
    <t>校验</t>
  </si>
  <si>
    <t>郴州农商银行</t>
  </si>
  <si>
    <t>综合柜员岗</t>
  </si>
  <si>
    <t>不限</t>
  </si>
  <si>
    <t>男净身高168CM及以上，女净身高158CM及以上</t>
  </si>
  <si>
    <t>限应届高校毕业生</t>
  </si>
  <si>
    <t>限经济和管理学大类、工学大类、法学大类、文史哲大类、理学大类、农学大类等相关专业，详见附件2。</t>
  </si>
  <si>
    <t>具有国家统招的普通高等院校大学本科（含）以上学历和相应学位，年龄 26 周岁以下（1999年5月1日及以后出生）；具有硕士研究生（含）以上学历和相应学位的（前置学历为国家统招的普通高等院校大学本科学历和相应学位），年龄放宽至 30 周岁以下（1995年5月1日及以后出生）。</t>
  </si>
  <si>
    <t>最低服务年限不得低于4年。</t>
  </si>
  <si>
    <t>专业柜员岗</t>
  </si>
  <si>
    <t>限电子信息与计算机类专业，详见附件2。</t>
  </si>
  <si>
    <t>资兴农商银行</t>
  </si>
  <si>
    <t>综合柜员岗1</t>
  </si>
  <si>
    <t>综合柜员岗2</t>
  </si>
  <si>
    <t>安仁农商银行</t>
  </si>
  <si>
    <t>具有国家统招的普通高等院校大学本科（含）以上学历和相应学位，年龄26周岁以下（1999年5月1日及以后出生）；具有硕士研究生（含）以上学历和相应学位的（前置学历为国家统招的普通高等院校大学本科学历和相应学位），年龄放宽至30周岁以下（1995年5月1日及以后出生）。</t>
  </si>
  <si>
    <t>永兴农商银行</t>
  </si>
  <si>
    <t>桂阳农商银行</t>
  </si>
  <si>
    <t>嘉禾农商银行</t>
  </si>
  <si>
    <t>男</t>
  </si>
  <si>
    <t>1.户籍须为郴州地区户籍。因在郴州地区以外求学或就业户籍在郴以外的、但原户籍或父母户籍在郴的，可视为郴州地区户籍；在郴高校学生集体户口不能视为郴州地区户籍。
2.最低服务年限不得低于4年。</t>
  </si>
  <si>
    <t>女</t>
  </si>
  <si>
    <t>临武农商银行</t>
  </si>
  <si>
    <t>宜章农商银行</t>
  </si>
  <si>
    <t>综合柜员岗3</t>
  </si>
  <si>
    <t>汝城农商银行</t>
  </si>
  <si>
    <t>1.同等条件下汝城户籍优先；
2.最低服务年限不得低于4年。</t>
  </si>
  <si>
    <t>说明：
1.所有考生须在学信网或教育部留学服务中心进行学历学位认证，2026届毕业生必须在2026年10月31日前取得相应的学历学位证书及相关认证，未按期取得学历学位证书及相关认证的，不予录用。
2.根据《关于深化改革创新促进高质量充分就业的若干政策措施》（湘发〔2025〕5号）规定，应届毕业生按照“毕业年度及离校两年内未落实编制内工作，不对其工作经历、社保缴纳作限制”的规定进行认定。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</si>
</sst>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H7" sqref="H7:H8"/>
    </sheetView>
  </sheetViews>
  <sheetFormatPr defaultColWidth="9" defaultRowHeight="13.5"/>
  <cols>
    <col min="1" max="1" width="13.4416666666667" style="2" customWidth="1"/>
    <col min="2" max="2" width="14" style="2" customWidth="1"/>
    <col min="3" max="5" width="9.88333333333333" style="2" customWidth="1"/>
    <col min="6" max="6" width="12" style="2" customWidth="1"/>
    <col min="7" max="7" width="39.2166666666667" style="4" customWidth="1"/>
    <col min="8" max="8" width="91.1083333333333" style="4" customWidth="1"/>
    <col min="9" max="9" width="28.5" style="2" customWidth="1"/>
    <col min="10" max="10" width="12.625" style="2" hidden="1" customWidth="1"/>
    <col min="11" max="13" width="9" style="2" hidden="1" customWidth="1"/>
    <col min="14" max="16384" width="9" style="2"/>
  </cols>
  <sheetData>
    <row r="1" ht="22.0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.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28.8" customHeight="1" spans="1:9">
      <c r="A3" s="7" t="s">
        <v>2</v>
      </c>
      <c r="B3" s="7" t="s">
        <v>3</v>
      </c>
      <c r="C3" s="8" t="s">
        <v>4</v>
      </c>
      <c r="D3" s="9"/>
      <c r="E3" s="10"/>
      <c r="F3" s="7" t="s">
        <v>5</v>
      </c>
      <c r="G3" s="7"/>
      <c r="H3" s="7"/>
      <c r="I3" s="7" t="s">
        <v>6</v>
      </c>
    </row>
    <row r="4" s="1" customFormat="1" ht="32.4" customHeight="1" spans="1:13">
      <c r="A4" s="7"/>
      <c r="B4" s="7"/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/>
      <c r="K4" s="1" t="s">
        <v>13</v>
      </c>
      <c r="L4" s="1" t="s">
        <v>14</v>
      </c>
      <c r="M4" s="1" t="s">
        <v>15</v>
      </c>
    </row>
    <row r="5" s="1" customFormat="1" ht="88.8" customHeight="1" spans="1:13">
      <c r="A5" s="11" t="s">
        <v>16</v>
      </c>
      <c r="B5" s="12" t="s">
        <v>17</v>
      </c>
      <c r="C5" s="13">
        <v>16</v>
      </c>
      <c r="D5" s="13" t="s">
        <v>18</v>
      </c>
      <c r="E5" s="14" t="s">
        <v>19</v>
      </c>
      <c r="F5" s="13" t="s">
        <v>20</v>
      </c>
      <c r="G5" s="15" t="s">
        <v>21</v>
      </c>
      <c r="H5" s="16" t="s">
        <v>22</v>
      </c>
      <c r="I5" s="16" t="s">
        <v>23</v>
      </c>
      <c r="J5" s="1">
        <v>20</v>
      </c>
      <c r="K5" s="1">
        <v>2</v>
      </c>
      <c r="L5" s="1">
        <f>J5-K5</f>
        <v>18</v>
      </c>
      <c r="M5" s="1">
        <f>L5-C5-C6</f>
        <v>0</v>
      </c>
    </row>
    <row r="6" s="1" customFormat="1" ht="88.8" customHeight="1" spans="1:9">
      <c r="A6" s="17"/>
      <c r="B6" s="12" t="s">
        <v>24</v>
      </c>
      <c r="C6" s="12">
        <v>2</v>
      </c>
      <c r="D6" s="13" t="s">
        <v>18</v>
      </c>
      <c r="E6" s="18"/>
      <c r="F6" s="13" t="s">
        <v>18</v>
      </c>
      <c r="G6" s="19" t="s">
        <v>25</v>
      </c>
      <c r="H6" s="16"/>
      <c r="I6" s="16"/>
    </row>
    <row r="7" s="1" customFormat="1" ht="61" customHeight="1" spans="1:13">
      <c r="A7" s="14" t="s">
        <v>26</v>
      </c>
      <c r="B7" s="13" t="s">
        <v>27</v>
      </c>
      <c r="C7" s="13">
        <v>4</v>
      </c>
      <c r="D7" s="13" t="s">
        <v>18</v>
      </c>
      <c r="E7" s="13" t="s">
        <v>18</v>
      </c>
      <c r="F7" s="13" t="s">
        <v>20</v>
      </c>
      <c r="G7" s="15" t="s">
        <v>21</v>
      </c>
      <c r="H7" s="20" t="s">
        <v>22</v>
      </c>
      <c r="I7" s="16" t="s">
        <v>23</v>
      </c>
      <c r="J7" s="1">
        <v>6</v>
      </c>
      <c r="K7" s="1">
        <v>1</v>
      </c>
      <c r="L7" s="1">
        <f>J7-K7</f>
        <v>5</v>
      </c>
      <c r="M7" s="1">
        <f>L7-C7-C8</f>
        <v>0</v>
      </c>
    </row>
    <row r="8" s="1" customFormat="1" ht="61" customHeight="1" spans="1:9">
      <c r="A8" s="18"/>
      <c r="B8" s="13" t="s">
        <v>28</v>
      </c>
      <c r="C8" s="13">
        <v>1</v>
      </c>
      <c r="D8" s="13" t="s">
        <v>18</v>
      </c>
      <c r="E8" s="13" t="s">
        <v>18</v>
      </c>
      <c r="F8" s="13" t="s">
        <v>18</v>
      </c>
      <c r="G8" s="15" t="s">
        <v>21</v>
      </c>
      <c r="H8" s="20"/>
      <c r="I8" s="16"/>
    </row>
    <row r="9" s="1" customFormat="1" ht="47.4" customHeight="1" spans="1:13">
      <c r="A9" s="13" t="s">
        <v>29</v>
      </c>
      <c r="B9" s="13" t="s">
        <v>27</v>
      </c>
      <c r="C9" s="13">
        <v>1</v>
      </c>
      <c r="D9" s="13" t="s">
        <v>18</v>
      </c>
      <c r="E9" s="13" t="s">
        <v>18</v>
      </c>
      <c r="F9" s="13" t="s">
        <v>18</v>
      </c>
      <c r="G9" s="15" t="s">
        <v>21</v>
      </c>
      <c r="H9" s="21" t="s">
        <v>30</v>
      </c>
      <c r="I9" s="16" t="s">
        <v>23</v>
      </c>
      <c r="J9" s="1">
        <v>6</v>
      </c>
      <c r="K9" s="1">
        <v>2</v>
      </c>
      <c r="L9" s="1">
        <f>J9-K9</f>
        <v>4</v>
      </c>
      <c r="M9" s="1">
        <f>L9-C9-C10</f>
        <v>0</v>
      </c>
    </row>
    <row r="10" s="1" customFormat="1" ht="47.4" customHeight="1" spans="1:9">
      <c r="A10" s="13"/>
      <c r="B10" s="13" t="s">
        <v>28</v>
      </c>
      <c r="C10" s="13">
        <v>3</v>
      </c>
      <c r="D10" s="13" t="s">
        <v>18</v>
      </c>
      <c r="E10" s="13" t="s">
        <v>18</v>
      </c>
      <c r="F10" s="13" t="s">
        <v>20</v>
      </c>
      <c r="G10" s="15" t="s">
        <v>21</v>
      </c>
      <c r="H10" s="21"/>
      <c r="I10" s="16"/>
    </row>
    <row r="11" s="1" customFormat="1" ht="46.2" customHeight="1" spans="1:13">
      <c r="A11" s="12" t="s">
        <v>31</v>
      </c>
      <c r="B11" s="22" t="s">
        <v>27</v>
      </c>
      <c r="C11" s="13">
        <v>5</v>
      </c>
      <c r="D11" s="12" t="s">
        <v>18</v>
      </c>
      <c r="E11" s="12" t="s">
        <v>18</v>
      </c>
      <c r="F11" s="12" t="s">
        <v>20</v>
      </c>
      <c r="G11" s="23" t="s">
        <v>21</v>
      </c>
      <c r="H11" s="16" t="s">
        <v>22</v>
      </c>
      <c r="I11" s="16" t="s">
        <v>23</v>
      </c>
      <c r="J11" s="1">
        <v>8</v>
      </c>
      <c r="K11" s="1">
        <v>2</v>
      </c>
      <c r="L11" s="1">
        <f>J11-K11</f>
        <v>6</v>
      </c>
      <c r="M11" s="1">
        <f>L11-C11-C12</f>
        <v>0</v>
      </c>
    </row>
    <row r="12" s="2" customFormat="1" ht="46.2" customHeight="1" spans="1:13">
      <c r="A12" s="12"/>
      <c r="B12" s="22" t="s">
        <v>28</v>
      </c>
      <c r="C12" s="13">
        <v>1</v>
      </c>
      <c r="D12" s="12" t="s">
        <v>18</v>
      </c>
      <c r="E12" s="12" t="s">
        <v>18</v>
      </c>
      <c r="F12" s="12" t="s">
        <v>18</v>
      </c>
      <c r="G12" s="24"/>
      <c r="H12" s="16"/>
      <c r="I12" s="16"/>
      <c r="J12" s="1"/>
      <c r="K12" s="1"/>
      <c r="L12" s="1"/>
      <c r="M12" s="1"/>
    </row>
    <row r="13" s="2" customFormat="1" ht="46.2" customHeight="1" spans="1:13">
      <c r="A13" s="14" t="s">
        <v>32</v>
      </c>
      <c r="B13" s="13" t="s">
        <v>27</v>
      </c>
      <c r="C13" s="25">
        <v>12</v>
      </c>
      <c r="D13" s="13" t="s">
        <v>18</v>
      </c>
      <c r="E13" s="13" t="s">
        <v>18</v>
      </c>
      <c r="F13" s="12" t="s">
        <v>20</v>
      </c>
      <c r="G13" s="26" t="s">
        <v>21</v>
      </c>
      <c r="H13" s="16" t="s">
        <v>22</v>
      </c>
      <c r="I13" s="16" t="s">
        <v>23</v>
      </c>
      <c r="J13" s="1">
        <v>16</v>
      </c>
      <c r="K13" s="1">
        <v>0</v>
      </c>
      <c r="L13" s="1">
        <f t="shared" ref="L13:L18" si="0">J13-K13</f>
        <v>16</v>
      </c>
      <c r="M13" s="1">
        <f>L13-C13-C14</f>
        <v>0</v>
      </c>
    </row>
    <row r="14" s="2" customFormat="1" ht="54" customHeight="1" spans="1:13">
      <c r="A14" s="18"/>
      <c r="B14" s="13" t="s">
        <v>28</v>
      </c>
      <c r="C14" s="25">
        <v>4</v>
      </c>
      <c r="D14" s="13" t="s">
        <v>18</v>
      </c>
      <c r="E14" s="13" t="s">
        <v>18</v>
      </c>
      <c r="F14" s="13" t="s">
        <v>18</v>
      </c>
      <c r="G14" s="27"/>
      <c r="H14" s="16"/>
      <c r="I14" s="16"/>
      <c r="J14" s="1"/>
      <c r="K14" s="1"/>
      <c r="L14" s="1"/>
      <c r="M14" s="1"/>
    </row>
    <row r="15" s="2" customFormat="1" ht="37.5" customHeight="1" spans="1:13">
      <c r="A15" s="11" t="s">
        <v>33</v>
      </c>
      <c r="B15" s="13" t="s">
        <v>27</v>
      </c>
      <c r="C15" s="12">
        <v>2</v>
      </c>
      <c r="D15" s="12" t="s">
        <v>34</v>
      </c>
      <c r="E15" s="14" t="s">
        <v>18</v>
      </c>
      <c r="F15" s="11" t="s">
        <v>20</v>
      </c>
      <c r="G15" s="28" t="s">
        <v>21</v>
      </c>
      <c r="H15" s="29" t="s">
        <v>22</v>
      </c>
      <c r="I15" s="29" t="s">
        <v>35</v>
      </c>
      <c r="J15" s="2">
        <v>7</v>
      </c>
      <c r="K15" s="2">
        <v>2</v>
      </c>
      <c r="L15" s="1">
        <f t="shared" si="0"/>
        <v>5</v>
      </c>
      <c r="M15" s="1">
        <f>L15-C15-C16-C17</f>
        <v>0</v>
      </c>
    </row>
    <row r="16" s="2" customFormat="1" ht="37.5" customHeight="1" spans="1:13">
      <c r="A16" s="17"/>
      <c r="B16" s="13" t="s">
        <v>28</v>
      </c>
      <c r="C16" s="12">
        <v>2</v>
      </c>
      <c r="D16" s="12" t="s">
        <v>36</v>
      </c>
      <c r="E16" s="18"/>
      <c r="F16" s="30"/>
      <c r="G16" s="31"/>
      <c r="H16" s="29"/>
      <c r="I16" s="29"/>
      <c r="L16" s="1"/>
      <c r="M16" s="1"/>
    </row>
    <row r="17" s="2" customFormat="1" ht="69" customHeight="1" spans="1:13">
      <c r="A17" s="30"/>
      <c r="B17" s="12" t="s">
        <v>24</v>
      </c>
      <c r="C17" s="12">
        <v>1</v>
      </c>
      <c r="D17" s="12" t="s">
        <v>18</v>
      </c>
      <c r="E17" s="32"/>
      <c r="F17" s="12" t="s">
        <v>18</v>
      </c>
      <c r="G17" s="19" t="s">
        <v>25</v>
      </c>
      <c r="H17" s="29"/>
      <c r="I17" s="29"/>
      <c r="L17" s="1"/>
      <c r="M17" s="1"/>
    </row>
    <row r="18" s="2" customFormat="1" ht="34.5" customHeight="1" spans="1:13">
      <c r="A18" s="13" t="s">
        <v>37</v>
      </c>
      <c r="B18" s="13" t="s">
        <v>27</v>
      </c>
      <c r="C18" s="13">
        <v>7</v>
      </c>
      <c r="D18" s="12" t="s">
        <v>18</v>
      </c>
      <c r="E18" s="12" t="s">
        <v>18</v>
      </c>
      <c r="F18" s="13" t="s">
        <v>20</v>
      </c>
      <c r="G18" s="19" t="s">
        <v>21</v>
      </c>
      <c r="H18" s="16" t="s">
        <v>22</v>
      </c>
      <c r="I18" s="16" t="s">
        <v>23</v>
      </c>
      <c r="J18" s="1">
        <v>10</v>
      </c>
      <c r="K18" s="1">
        <v>1</v>
      </c>
      <c r="L18" s="1">
        <f t="shared" si="0"/>
        <v>9</v>
      </c>
      <c r="M18" s="1">
        <f>L18-C18-C19</f>
        <v>0</v>
      </c>
    </row>
    <row r="19" s="2" customFormat="1" ht="34.5" customHeight="1" spans="1:13">
      <c r="A19" s="13"/>
      <c r="B19" s="13" t="s">
        <v>28</v>
      </c>
      <c r="C19" s="13">
        <v>2</v>
      </c>
      <c r="D19" s="13" t="s">
        <v>18</v>
      </c>
      <c r="E19" s="12"/>
      <c r="F19" s="13" t="s">
        <v>18</v>
      </c>
      <c r="G19" s="19"/>
      <c r="H19" s="16"/>
      <c r="I19" s="16"/>
      <c r="J19" s="1"/>
      <c r="K19" s="1"/>
      <c r="L19" s="1"/>
      <c r="M19" s="1"/>
    </row>
    <row r="20" s="2" customFormat="1" ht="36" customHeight="1" spans="1:13">
      <c r="A20" s="14" t="s">
        <v>38</v>
      </c>
      <c r="B20" s="13" t="s">
        <v>27</v>
      </c>
      <c r="C20" s="13">
        <v>3</v>
      </c>
      <c r="D20" s="13" t="s">
        <v>34</v>
      </c>
      <c r="E20" s="14" t="s">
        <v>18</v>
      </c>
      <c r="F20" s="14" t="s">
        <v>20</v>
      </c>
      <c r="G20" s="15" t="s">
        <v>21</v>
      </c>
      <c r="H20" s="16" t="s">
        <v>22</v>
      </c>
      <c r="I20" s="16" t="s">
        <v>23</v>
      </c>
      <c r="J20" s="2">
        <v>6</v>
      </c>
      <c r="K20" s="2">
        <v>0</v>
      </c>
      <c r="L20" s="1">
        <f>J20-K20</f>
        <v>6</v>
      </c>
      <c r="M20" s="1">
        <f>L20-C20-C21-C22</f>
        <v>0</v>
      </c>
    </row>
    <row r="21" s="2" customFormat="1" ht="36" customHeight="1" spans="1:13">
      <c r="A21" s="18"/>
      <c r="B21" s="13" t="s">
        <v>28</v>
      </c>
      <c r="C21" s="13">
        <v>2</v>
      </c>
      <c r="D21" s="13" t="s">
        <v>36</v>
      </c>
      <c r="E21" s="18"/>
      <c r="F21" s="32"/>
      <c r="G21" s="15"/>
      <c r="H21" s="16"/>
      <c r="I21" s="16"/>
      <c r="L21" s="1"/>
      <c r="M21" s="1"/>
    </row>
    <row r="22" s="2" customFormat="1" ht="36" customHeight="1" spans="1:13">
      <c r="A22" s="18"/>
      <c r="B22" s="13" t="s">
        <v>39</v>
      </c>
      <c r="C22" s="13">
        <v>1</v>
      </c>
      <c r="D22" s="13" t="s">
        <v>18</v>
      </c>
      <c r="E22" s="18"/>
      <c r="F22" s="13" t="s">
        <v>18</v>
      </c>
      <c r="G22" s="15"/>
      <c r="H22" s="16"/>
      <c r="I22" s="16"/>
      <c r="L22" s="1"/>
      <c r="M22" s="1"/>
    </row>
    <row r="23" s="3" customFormat="1" ht="53" customHeight="1" spans="1:13">
      <c r="A23" s="13" t="s">
        <v>40</v>
      </c>
      <c r="B23" s="13" t="s">
        <v>17</v>
      </c>
      <c r="C23" s="13">
        <v>4</v>
      </c>
      <c r="D23" s="12" t="s">
        <v>18</v>
      </c>
      <c r="E23" s="11" t="s">
        <v>18</v>
      </c>
      <c r="F23" s="12" t="s">
        <v>20</v>
      </c>
      <c r="G23" s="15" t="s">
        <v>21</v>
      </c>
      <c r="H23" s="20" t="s">
        <v>22</v>
      </c>
      <c r="I23" s="16" t="s">
        <v>41</v>
      </c>
      <c r="J23" s="1">
        <v>5</v>
      </c>
      <c r="K23" s="1">
        <v>0</v>
      </c>
      <c r="L23" s="1">
        <f>J23-K23</f>
        <v>5</v>
      </c>
      <c r="M23" s="1">
        <f>L23-C23-C24</f>
        <v>0</v>
      </c>
    </row>
    <row r="24" s="3" customFormat="1" ht="54" customHeight="1" spans="1:13">
      <c r="A24" s="13"/>
      <c r="B24" s="13" t="s">
        <v>24</v>
      </c>
      <c r="C24" s="13">
        <v>1</v>
      </c>
      <c r="D24" s="13" t="s">
        <v>18</v>
      </c>
      <c r="E24" s="30"/>
      <c r="F24" s="12" t="s">
        <v>18</v>
      </c>
      <c r="G24" s="19" t="s">
        <v>25</v>
      </c>
      <c r="H24" s="20"/>
      <c r="I24" s="16"/>
      <c r="J24" s="1"/>
      <c r="K24" s="1"/>
      <c r="L24" s="1"/>
      <c r="M24" s="1"/>
    </row>
    <row r="25" ht="55.05" customHeight="1" spans="1:9">
      <c r="A25" s="33" t="s">
        <v>42</v>
      </c>
      <c r="B25" s="34"/>
      <c r="C25" s="34"/>
      <c r="D25" s="34"/>
      <c r="E25" s="34"/>
      <c r="F25" s="34"/>
      <c r="G25" s="34"/>
      <c r="H25" s="34"/>
      <c r="I25" s="34"/>
    </row>
  </sheetData>
  <mergeCells count="83">
    <mergeCell ref="A1:I1"/>
    <mergeCell ref="A2:I2"/>
    <mergeCell ref="C3:E3"/>
    <mergeCell ref="F3:H3"/>
    <mergeCell ref="A25:I25"/>
    <mergeCell ref="A3:A4"/>
    <mergeCell ref="A5:A6"/>
    <mergeCell ref="A7:A8"/>
    <mergeCell ref="A9:A10"/>
    <mergeCell ref="A11:A12"/>
    <mergeCell ref="A13:A14"/>
    <mergeCell ref="A15:A17"/>
    <mergeCell ref="A18:A19"/>
    <mergeCell ref="A20:A22"/>
    <mergeCell ref="A23:A24"/>
    <mergeCell ref="B3:B4"/>
    <mergeCell ref="E5:E6"/>
    <mergeCell ref="E15:E17"/>
    <mergeCell ref="E18:E19"/>
    <mergeCell ref="E20:E22"/>
    <mergeCell ref="E23:E24"/>
    <mergeCell ref="F15:F16"/>
    <mergeCell ref="F20:F21"/>
    <mergeCell ref="G11:G12"/>
    <mergeCell ref="G13:G14"/>
    <mergeCell ref="G15:G16"/>
    <mergeCell ref="G18:G19"/>
    <mergeCell ref="G20:G22"/>
    <mergeCell ref="H5:H6"/>
    <mergeCell ref="H7:H8"/>
    <mergeCell ref="H9:H10"/>
    <mergeCell ref="H11:H12"/>
    <mergeCell ref="H13:H14"/>
    <mergeCell ref="H15:H17"/>
    <mergeCell ref="H18:H19"/>
    <mergeCell ref="H20:H22"/>
    <mergeCell ref="H23:H24"/>
    <mergeCell ref="I3:I4"/>
    <mergeCell ref="I5:I6"/>
    <mergeCell ref="I7:I8"/>
    <mergeCell ref="I9:I10"/>
    <mergeCell ref="I11:I12"/>
    <mergeCell ref="I13:I14"/>
    <mergeCell ref="I15:I17"/>
    <mergeCell ref="I18:I19"/>
    <mergeCell ref="I20:I22"/>
    <mergeCell ref="I23:I24"/>
    <mergeCell ref="J5:J6"/>
    <mergeCell ref="J7:J8"/>
    <mergeCell ref="J9:J10"/>
    <mergeCell ref="J11:J12"/>
    <mergeCell ref="J13:J14"/>
    <mergeCell ref="J15:J17"/>
    <mergeCell ref="J18:J19"/>
    <mergeCell ref="J20:J22"/>
    <mergeCell ref="J23:J24"/>
    <mergeCell ref="K5:K6"/>
    <mergeCell ref="K7:K8"/>
    <mergeCell ref="K9:K10"/>
    <mergeCell ref="K11:K12"/>
    <mergeCell ref="K13:K14"/>
    <mergeCell ref="K15:K17"/>
    <mergeCell ref="K18:K19"/>
    <mergeCell ref="K20:K22"/>
    <mergeCell ref="K23:K24"/>
    <mergeCell ref="L5:L6"/>
    <mergeCell ref="L7:L8"/>
    <mergeCell ref="L9:L10"/>
    <mergeCell ref="L11:L12"/>
    <mergeCell ref="L13:L14"/>
    <mergeCell ref="L15:L17"/>
    <mergeCell ref="L18:L19"/>
    <mergeCell ref="L20:L22"/>
    <mergeCell ref="L23:L24"/>
    <mergeCell ref="M5:M6"/>
    <mergeCell ref="M7:M8"/>
    <mergeCell ref="M9:M10"/>
    <mergeCell ref="M11:M12"/>
    <mergeCell ref="M13:M14"/>
    <mergeCell ref="M15:M17"/>
    <mergeCell ref="M18:M19"/>
    <mergeCell ref="M20:M22"/>
    <mergeCell ref="M23:M24"/>
  </mergeCells>
  <printOptions horizontalCentered="1"/>
  <pageMargins left="0.751388888888889" right="0.751388888888889" top="0.314583333333333" bottom="0.314583333333333" header="0.5" footer="0.5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曹佳林</cp:lastModifiedBy>
  <dcterms:created xsi:type="dcterms:W3CDTF">2022-11-30T07:29:00Z</dcterms:created>
  <cp:lastPrinted>2023-12-01T05:43:00Z</cp:lastPrinted>
  <dcterms:modified xsi:type="dcterms:W3CDTF">2026-05-18T03:35:06Z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ED317D328FD34E698931817A06ABB297_13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true</vt:bool>
  </property>
</Properties>
</file>