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605" sheetId="1" r:id="rId1"/>
    <sheet name="笔试模板-草稿" sheetId="2" state="hidden" r:id="rId2"/>
  </sheets>
  <definedNames>
    <definedName name="_xlnm.Print_Area" localSheetId="0">'202605'!$A$1:$G$17</definedName>
    <definedName name="_xlnm.Print_Titles" localSheetId="0">'202605'!$2:$2</definedName>
    <definedName name="_xlnm.Print_Area" localSheetId="1">'笔试模板-草稿'!$A$1:$K$72</definedName>
    <definedName name="_xlnm.Print_Titles" localSheetId="1">'笔试模板-草稿'!$3:$3</definedName>
    <definedName name="_xlnm._FilterDatabase" localSheetId="1" hidden="1">'笔试模板-草稿'!$A$3:$K$72</definedName>
    <definedName name="_xlnm._FilterDatabase" localSheetId="0" hidden="1">'202605'!$A$2:$G$13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<sst xmlns="http://schemas.openxmlformats.org/spreadsheetml/2006/main" count="412" uniqueCount="180">
  <si>
    <t>2026年太仓高新控股有限公司公开招聘考试笔试成绩</t>
  </si>
  <si>
    <t>序号</t>
  </si>
  <si>
    <t>报考单位</t>
  </si>
  <si>
    <t>报考岗位</t>
  </si>
  <si>
    <t>姓名</t>
  </si>
  <si>
    <t>笔试成绩</t>
  </si>
  <si>
    <t>进入下一轮</t>
  </si>
  <si>
    <t>备注</t>
  </si>
  <si>
    <t>太仓高新控股有限公司</t>
  </si>
  <si>
    <t>专业管理岗（预算会计）</t>
  </si>
  <si>
    <t>李红倩</t>
  </si>
  <si>
    <t>▲</t>
  </si>
  <si>
    <t>鲁文红</t>
  </si>
  <si>
    <t>楼佳健</t>
  </si>
  <si>
    <t>秦婉</t>
  </si>
  <si>
    <t>马帅</t>
  </si>
  <si>
    <t>胡静</t>
  </si>
  <si>
    <t>谭亚楠</t>
  </si>
  <si>
    <t>刘志正</t>
  </si>
  <si>
    <t>江苏港航船员培训有限公司</t>
  </si>
  <si>
    <t>体系办工作人员</t>
  </si>
  <si>
    <t>金林宇</t>
  </si>
  <si>
    <t>杨青松</t>
  </si>
  <si>
    <t>--</t>
  </si>
  <si>
    <t>缺考</t>
  </si>
  <si>
    <t>周华丰</t>
  </si>
  <si>
    <t>2026年太仓高新控股有限公司公开招聘笔试成绩</t>
  </si>
  <si>
    <t>身份证号码</t>
  </si>
  <si>
    <t>联系电话</t>
  </si>
  <si>
    <t>专业管理岗
（预算会计）</t>
  </si>
  <si>
    <t>单兴书</t>
  </si>
  <si>
    <t>320722198610077716</t>
  </si>
  <si>
    <t>342425198908250575</t>
  </si>
  <si>
    <t>放弃</t>
  </si>
  <si>
    <t>张英迪</t>
  </si>
  <si>
    <t>230128199105144242</t>
  </si>
  <si>
    <t>专业管理岗
（税务会计）</t>
  </si>
  <si>
    <t>周静</t>
  </si>
  <si>
    <t>320683198702289369</t>
  </si>
  <si>
    <t>周天宇</t>
  </si>
  <si>
    <t>32052219950208391X</t>
  </si>
  <si>
    <t>陈婷军</t>
  </si>
  <si>
    <t>32052219900830166X</t>
  </si>
  <si>
    <t>副总经理</t>
  </si>
  <si>
    <t>葛鸿义</t>
  </si>
  <si>
    <t>320683198210176712</t>
  </si>
  <si>
    <t>刘述皖</t>
  </si>
  <si>
    <t>342222198811170878</t>
  </si>
  <si>
    <t>栾贺禧</t>
  </si>
  <si>
    <t>210623198909057635</t>
  </si>
  <si>
    <t>罗敏</t>
  </si>
  <si>
    <t>422825198112080277</t>
  </si>
  <si>
    <t>唐法国</t>
  </si>
  <si>
    <t>320924198403205272</t>
  </si>
  <si>
    <t>魏峰</t>
  </si>
  <si>
    <t>320722198903152038</t>
  </si>
  <si>
    <t>谢军</t>
  </si>
  <si>
    <t>320682199010047295</t>
  </si>
  <si>
    <t>谢伟伟</t>
  </si>
  <si>
    <t>340604198211070619</t>
  </si>
  <si>
    <t>张大鹏</t>
  </si>
  <si>
    <t>320682198612258458</t>
  </si>
  <si>
    <t>赵坤峰</t>
  </si>
  <si>
    <t>341222198610213578</t>
  </si>
  <si>
    <t>赵孝义</t>
  </si>
  <si>
    <t>372901198504010016</t>
  </si>
  <si>
    <t>顾其亮</t>
  </si>
  <si>
    <t>320922198512217616</t>
  </si>
  <si>
    <t>施亮</t>
  </si>
  <si>
    <t>310230198511281253</t>
  </si>
  <si>
    <t>庄滨源</t>
  </si>
  <si>
    <t>371102198910042517</t>
  </si>
  <si>
    <t>陈峰</t>
  </si>
  <si>
    <t>321324198407104610</t>
  </si>
  <si>
    <t>户小洲</t>
  </si>
  <si>
    <t>410522198910210014</t>
  </si>
  <si>
    <t>李先旭</t>
  </si>
  <si>
    <t>32032119980724481X</t>
  </si>
  <si>
    <t>余亚</t>
  </si>
  <si>
    <t>412826198906170332</t>
  </si>
  <si>
    <t>张建光</t>
  </si>
  <si>
    <t>320322198112034017</t>
  </si>
  <si>
    <t>320722199011246033</t>
  </si>
  <si>
    <t>522530199310021318</t>
  </si>
  <si>
    <t>招生办工作人员</t>
  </si>
  <si>
    <t>刘抗</t>
  </si>
  <si>
    <t>411481199407025436</t>
  </si>
  <si>
    <t>张文飞</t>
  </si>
  <si>
    <t>429004198109105972</t>
  </si>
  <si>
    <t>卢远远</t>
  </si>
  <si>
    <t>320381198411060610</t>
  </si>
  <si>
    <t>马庆</t>
  </si>
  <si>
    <t>450329199908180018</t>
  </si>
  <si>
    <t>钱诗新</t>
  </si>
  <si>
    <t>320723198811053012</t>
  </si>
  <si>
    <t>孙一铭</t>
  </si>
  <si>
    <t>222403198704017215</t>
  </si>
  <si>
    <t>朱力</t>
  </si>
  <si>
    <t>321181199006194070</t>
  </si>
  <si>
    <t>教务处工作人员</t>
  </si>
  <si>
    <t>胡马盟</t>
  </si>
  <si>
    <t>430723199810250110</t>
  </si>
  <si>
    <t>孔祥华</t>
  </si>
  <si>
    <t>320124198509223010</t>
  </si>
  <si>
    <t>孙寒风</t>
  </si>
  <si>
    <t>320321198108092816</t>
  </si>
  <si>
    <t>袁高平</t>
  </si>
  <si>
    <t>321324199611206213</t>
  </si>
  <si>
    <t>周泼</t>
  </si>
  <si>
    <t>320923198108071834</t>
  </si>
  <si>
    <t>朱宣百</t>
  </si>
  <si>
    <t>320826198903160231</t>
  </si>
  <si>
    <t>教师
（基本安全Z01）</t>
  </si>
  <si>
    <t>尤振洋</t>
  </si>
  <si>
    <t>342224198706090959</t>
  </si>
  <si>
    <t>李瑞勇</t>
  </si>
  <si>
    <t>371122199010017439</t>
  </si>
  <si>
    <t>杨阳</t>
  </si>
  <si>
    <t>320522199703250024</t>
  </si>
  <si>
    <t>李伟</t>
  </si>
  <si>
    <t>429001199010164812</t>
  </si>
  <si>
    <t>郑晓东</t>
  </si>
  <si>
    <t>410225199609182314</t>
  </si>
  <si>
    <t>孙玉庆</t>
  </si>
  <si>
    <t>320602198111072012</t>
  </si>
  <si>
    <t>太仓澜海物业服务管理有限公司</t>
  </si>
  <si>
    <t>条线经理
（秩序条线）</t>
  </si>
  <si>
    <t>薛健</t>
  </si>
  <si>
    <t>320522197805277616</t>
  </si>
  <si>
    <t>13405685989</t>
  </si>
  <si>
    <t>张文闻</t>
  </si>
  <si>
    <t>320721198012195214</t>
  </si>
  <si>
    <t>盛凯煜</t>
  </si>
  <si>
    <t>320623198808171223</t>
  </si>
  <si>
    <t>项目管理人员</t>
  </si>
  <si>
    <t>陈俊</t>
  </si>
  <si>
    <t>320522199312247039</t>
  </si>
  <si>
    <t>13073327061</t>
  </si>
  <si>
    <t>丁明敏</t>
  </si>
  <si>
    <t>320522199304230034</t>
  </si>
  <si>
    <t>18806220818</t>
  </si>
  <si>
    <t>张琳</t>
  </si>
  <si>
    <t>210411198809021225</t>
  </si>
  <si>
    <t>15141341988</t>
  </si>
  <si>
    <t>综合管理
(工作人员)</t>
  </si>
  <si>
    <t>李芳</t>
  </si>
  <si>
    <t>32052219830604162X</t>
  </si>
  <si>
    <t>陆子阳</t>
  </si>
  <si>
    <t>320583199203292917</t>
  </si>
  <si>
    <t>张艳玲</t>
  </si>
  <si>
    <t>320522199103316122</t>
  </si>
  <si>
    <t>商务服务
(工作人员)</t>
  </si>
  <si>
    <t>顾诗雨</t>
  </si>
  <si>
    <t>320522199901073225</t>
  </si>
  <si>
    <t>侯俊杰</t>
  </si>
  <si>
    <t>320321200301100427</t>
  </si>
  <si>
    <t>金艺博</t>
  </si>
  <si>
    <t>430502200110191028</t>
  </si>
  <si>
    <t>靳翔宇</t>
  </si>
  <si>
    <t>370681200211227610</t>
  </si>
  <si>
    <t>李大林</t>
  </si>
  <si>
    <t>320923199302056018</t>
  </si>
  <si>
    <t>李明轩</t>
  </si>
  <si>
    <t>140724200402060070</t>
  </si>
  <si>
    <t>李征</t>
  </si>
  <si>
    <t>370404199908234061</t>
  </si>
  <si>
    <t>刘超</t>
  </si>
  <si>
    <t>320382200004092515</t>
  </si>
  <si>
    <t>龙悦</t>
  </si>
  <si>
    <t>342524199701050019</t>
  </si>
  <si>
    <t>王薇</t>
  </si>
  <si>
    <t>320522199710155025</t>
  </si>
  <si>
    <t>吴宗泽</t>
  </si>
  <si>
    <t>320724199809010612</t>
  </si>
  <si>
    <t>徐玲玲</t>
  </si>
  <si>
    <t>411123199312239562</t>
  </si>
  <si>
    <t>叶茂</t>
  </si>
  <si>
    <t>392921200106060819</t>
  </si>
  <si>
    <t>鱼妍</t>
  </si>
  <si>
    <t>612501199310270023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</si>
</sst>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15"/>
      <color indexed="8"/>
      <name val="宋体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>
      <alignment horizontal="center"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 applyFill="1" applyProtection="1">
      <alignment horizontal="center" vertical="center"/>
    </xf>
    <xf numFmtId="0" fontId="0" fillId="0" borderId="0" xfId="0" applyFont="1" applyFill="1" applyProtection="1">
      <alignment horizontal="center" vertical="center"/>
    </xf>
    <xf numFmtId="0" fontId="0" fillId="2" borderId="0" xfId="0" applyFont="1" applyFill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2" borderId="2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0" fillId="0" borderId="9" xfId="0" applyFont="1" applyFill="1" applyBorder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Protection="1">
      <alignment horizontal="center" vertical="center"/>
    </xf>
    <xf numFmtId="0" fontId="0" fillId="0" borderId="10" xfId="0" applyFont="1" applyFill="1" applyBorder="1" applyProtection="1">
      <alignment horizontal="center" vertical="center"/>
    </xf>
    <xf numFmtId="0" fontId="0" fillId="0" borderId="5" xfId="0" applyFont="1" applyFill="1" applyBorder="1" applyProtection="1" quotePrefix="1">
      <alignment horizontal="center" vertical="center"/>
    </xf>
    <xf numFmtId="0" fontId="0" fillId="0" borderId="4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view="pageBreakPreview" zoomScaleNormal="100" showRuler="0" workbookViewId="0">
      <selection activeCell="A1" sqref="A1:G1"/>
    </sheetView>
  </sheetViews>
  <sheetFormatPr defaultColWidth="8.88333333333333" defaultRowHeight="13.5" outlineLevelCol="6"/>
  <cols>
    <col min="1" max="1" width="5" customWidth="1"/>
    <col min="2" max="2" width="22.2" customWidth="1"/>
    <col min="3" max="3" width="23" customWidth="1"/>
    <col min="4" max="4" width="8" customWidth="1"/>
    <col min="5" max="5" width="13" customWidth="1"/>
    <col min="6" max="6" width="10.75" customWidth="1"/>
  </cols>
  <sheetData>
    <row r="1" ht="45" customHeight="1" spans="1:7">
      <c r="A1" s="15" t="s">
        <v>0</v>
      </c>
      <c r="B1" s="16"/>
      <c r="C1" s="16"/>
      <c r="D1" s="16"/>
      <c r="E1" s="16"/>
      <c r="F1" s="16"/>
      <c r="G1" s="17"/>
    </row>
    <row r="2" s="1" customFormat="1" ht="3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8" t="s">
        <v>6</v>
      </c>
      <c r="G2" s="9" t="s">
        <v>7</v>
      </c>
    </row>
    <row r="3" s="1" customFormat="1" ht="35" customHeight="1" spans="1:7">
      <c r="A3" s="10">
        <v>1</v>
      </c>
      <c r="B3" s="19" t="s">
        <v>8</v>
      </c>
      <c r="C3" s="19" t="s">
        <v>9</v>
      </c>
      <c r="D3" s="19" t="s">
        <v>10</v>
      </c>
      <c r="E3" s="10">
        <v>81</v>
      </c>
      <c r="F3" s="20" t="s">
        <v>11</v>
      </c>
      <c r="G3" s="13"/>
    </row>
    <row r="4" s="1" customFormat="1" ht="35" customHeight="1" spans="1:7">
      <c r="A4" s="10">
        <v>2</v>
      </c>
      <c r="B4" s="19" t="s">
        <v>8</v>
      </c>
      <c r="C4" s="19" t="s">
        <v>9</v>
      </c>
      <c r="D4" s="19" t="s">
        <v>12</v>
      </c>
      <c r="E4" s="10">
        <v>70</v>
      </c>
      <c r="F4" s="21"/>
      <c r="G4" s="13"/>
    </row>
    <row r="5" s="1" customFormat="1" ht="35" customHeight="1" spans="1:7">
      <c r="A5" s="10">
        <v>3</v>
      </c>
      <c r="B5" s="19" t="s">
        <v>8</v>
      </c>
      <c r="C5" s="19" t="s">
        <v>9</v>
      </c>
      <c r="D5" s="19" t="s">
        <v>13</v>
      </c>
      <c r="E5" s="10">
        <v>71</v>
      </c>
      <c r="F5" s="21"/>
      <c r="G5" s="13"/>
    </row>
    <row r="6" s="1" customFormat="1" ht="35" customHeight="1" spans="1:7">
      <c r="A6" s="10">
        <v>4</v>
      </c>
      <c r="B6" s="19" t="s">
        <v>8</v>
      </c>
      <c r="C6" s="19" t="s">
        <v>9</v>
      </c>
      <c r="D6" s="19" t="s">
        <v>14</v>
      </c>
      <c r="E6" s="10">
        <v>79</v>
      </c>
      <c r="F6" s="20" t="s">
        <v>11</v>
      </c>
      <c r="G6" s="13"/>
    </row>
    <row r="7" s="1" customFormat="1" ht="35" customHeight="1" spans="1:7">
      <c r="A7" s="10">
        <v>5</v>
      </c>
      <c r="B7" s="19" t="s">
        <v>8</v>
      </c>
      <c r="C7" s="19" t="s">
        <v>9</v>
      </c>
      <c r="D7" s="19" t="s">
        <v>15</v>
      </c>
      <c r="E7" s="10">
        <v>64</v>
      </c>
      <c r="F7" s="21"/>
      <c r="G7" s="13"/>
    </row>
    <row r="8" s="1" customFormat="1" ht="35" customHeight="1" spans="1:7">
      <c r="A8" s="10">
        <v>6</v>
      </c>
      <c r="B8" s="19" t="s">
        <v>8</v>
      </c>
      <c r="C8" s="19" t="s">
        <v>9</v>
      </c>
      <c r="D8" s="19" t="s">
        <v>16</v>
      </c>
      <c r="E8" s="10">
        <v>73</v>
      </c>
      <c r="F8" s="20" t="s">
        <v>11</v>
      </c>
      <c r="G8" s="13"/>
    </row>
    <row r="9" s="1" customFormat="1" ht="35" customHeight="1" spans="1:7">
      <c r="A9" s="10">
        <v>7</v>
      </c>
      <c r="B9" s="19" t="s">
        <v>8</v>
      </c>
      <c r="C9" s="19" t="s">
        <v>9</v>
      </c>
      <c r="D9" s="19" t="s">
        <v>17</v>
      </c>
      <c r="E9" s="10">
        <v>81</v>
      </c>
      <c r="F9" s="20" t="s">
        <v>11</v>
      </c>
      <c r="G9" s="13"/>
    </row>
    <row r="10" s="1" customFormat="1" ht="35" customHeight="1" spans="1:7">
      <c r="A10" s="10">
        <v>8</v>
      </c>
      <c r="B10" s="19" t="s">
        <v>8</v>
      </c>
      <c r="C10" s="19" t="s">
        <v>9</v>
      </c>
      <c r="D10" s="19" t="s">
        <v>18</v>
      </c>
      <c r="E10" s="10">
        <v>80</v>
      </c>
      <c r="F10" s="20" t="s">
        <v>11</v>
      </c>
      <c r="G10" s="13"/>
    </row>
    <row r="11" s="1" customFormat="1" ht="35" customHeight="1" spans="1:7">
      <c r="A11" s="10">
        <v>9</v>
      </c>
      <c r="B11" s="19" t="s">
        <v>19</v>
      </c>
      <c r="C11" s="19" t="s">
        <v>20</v>
      </c>
      <c r="D11" s="19" t="s">
        <v>21</v>
      </c>
      <c r="E11" s="10">
        <v>64</v>
      </c>
      <c r="F11" s="20" t="s">
        <v>11</v>
      </c>
      <c r="G11" s="13"/>
    </row>
    <row r="12" s="1" customFormat="1" ht="35" customHeight="1" spans="1:7">
      <c r="A12" s="10">
        <v>10</v>
      </c>
      <c r="B12" s="19" t="s">
        <v>19</v>
      </c>
      <c r="C12" s="19" t="s">
        <v>20</v>
      </c>
      <c r="D12" s="19" t="s">
        <v>22</v>
      </c>
      <c r="E12" s="22" t="s">
        <v>23</v>
      </c>
      <c r="F12" s="21"/>
      <c r="G12" s="10" t="s">
        <v>24</v>
      </c>
    </row>
    <row r="13" s="1" customFormat="1" ht="35" customHeight="1" spans="1:7">
      <c r="A13" s="10">
        <v>11</v>
      </c>
      <c r="B13" s="19" t="s">
        <v>19</v>
      </c>
      <c r="C13" s="19" t="s">
        <v>20</v>
      </c>
      <c r="D13" s="19" t="s">
        <v>25</v>
      </c>
      <c r="E13" s="10">
        <v>60</v>
      </c>
      <c r="F13" s="20" t="s">
        <v>11</v>
      </c>
      <c r="G13" s="13"/>
    </row>
  </sheetData>
  <mergeCells count="1">
    <mergeCell ref="A1:G1"/>
  </mergeCells>
  <conditionalFormatting sqref="D3">
    <cfRule type="duplicateValues" dxfId="0" priority="12"/>
  </conditionalFormatting>
  <conditionalFormatting sqref="D4">
    <cfRule type="duplicateValues" dxfId="0" priority="11"/>
  </conditionalFormatting>
  <conditionalFormatting sqref="D5">
    <cfRule type="duplicateValues" dxfId="0" priority="9"/>
  </conditionalFormatting>
  <conditionalFormatting sqref="D6">
    <cfRule type="duplicateValues" dxfId="0" priority="8"/>
  </conditionalFormatting>
  <conditionalFormatting sqref="D7">
    <cfRule type="duplicateValues" dxfId="0" priority="7"/>
  </conditionalFormatting>
  <conditionalFormatting sqref="D8">
    <cfRule type="duplicateValues" dxfId="0" priority="6"/>
  </conditionalFormatting>
  <conditionalFormatting sqref="D9">
    <cfRule type="duplicateValues" dxfId="0" priority="5"/>
  </conditionalFormatting>
  <conditionalFormatting sqref="D10">
    <cfRule type="duplicateValues" dxfId="0" priority="4"/>
  </conditionalFormatting>
  <conditionalFormatting sqref="D11">
    <cfRule type="duplicateValues" dxfId="0" priority="3"/>
  </conditionalFormatting>
  <conditionalFormatting sqref="D12">
    <cfRule type="duplicateValues" dxfId="0" priority="2"/>
  </conditionalFormatting>
  <conditionalFormatting sqref="D13">
    <cfRule type="duplicateValues" dxfId="0" priority="1"/>
  </conditionalFormatting>
  <conditionalFormatting sqref="D3:D4">
    <cfRule type="duplicateValues" dxfId="0" priority="10"/>
  </conditionalFormatting>
  <conditionalFormatting sqref="D2 D14:D1048576">
    <cfRule type="duplicateValues" dxfId="0" priority="13"/>
  </conditionalFormatting>
  <pageMargins left="0.432638888888889" right="0.236111111111111" top="0.472222222222222" bottom="0.196527777777778" header="0.298611111111111" footer="0.354166666666667"/>
  <pageSetup paperSize="1" scale="83" fitToHeight="0" orientation="portrait" horizontalDpi="600" vertic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view="pageBreakPreview" zoomScale="85" zoomScaleNormal="100" showRuler="0" workbookViewId="0">
      <selection activeCell="A1" sqref="A1:K2"/>
    </sheetView>
  </sheetViews>
  <sheetFormatPr defaultColWidth="8.88333333333333" defaultRowHeight="13.5"/>
  <cols>
    <col min="1" max="1" width="5" customWidth="1"/>
    <col min="2" max="2" width="17" customWidth="1"/>
    <col min="3" max="3" width="16.9583333333333" customWidth="1"/>
    <col min="4" max="5" width="8" customWidth="1"/>
    <col min="6" max="7" width="19.4083333333333" customWidth="1"/>
    <col min="8" max="8" width="15.5333333333333" style="2" customWidth="1"/>
    <col min="9" max="10" width="19.6666666666667" customWidth="1"/>
    <col min="11" max="11" width="20.5583333333333" customWidth="1"/>
  </cols>
  <sheetData>
    <row r="1" ht="45" customHeight="1" spans="1:11">
      <c r="A1" s="3" t="s">
        <v>26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28" customHeight="1" spans="1:11">
      <c r="A2" s="3"/>
      <c r="B2" s="4"/>
      <c r="C2" s="4"/>
      <c r="D2" s="4"/>
      <c r="E2" s="4"/>
      <c r="F2" s="4"/>
      <c r="G2" s="4"/>
      <c r="H2" s="5"/>
      <c r="I2" s="4"/>
      <c r="J2" s="4"/>
      <c r="K2" s="4"/>
    </row>
    <row r="3" s="1" customFormat="1" ht="35" customHeight="1" spans="1:11">
      <c r="A3" s="6" t="s">
        <v>1</v>
      </c>
      <c r="B3" s="6" t="s">
        <v>2</v>
      </c>
      <c r="C3" s="6" t="s">
        <v>3</v>
      </c>
      <c r="D3" s="6" t="s">
        <v>4</v>
      </c>
      <c r="E3" s="6" t="s">
        <v>4</v>
      </c>
      <c r="F3" s="6" t="s">
        <v>27</v>
      </c>
      <c r="G3" s="6" t="s">
        <v>27</v>
      </c>
      <c r="H3" s="7" t="s">
        <v>28</v>
      </c>
      <c r="I3" s="6" t="s">
        <v>5</v>
      </c>
      <c r="J3" s="8" t="s">
        <v>6</v>
      </c>
      <c r="K3" s="9" t="s">
        <v>7</v>
      </c>
    </row>
    <row r="4" s="1" customFormat="1" ht="35" customHeight="1" spans="1:11">
      <c r="A4" s="10">
        <f t="shared" ref="A4:A67" si="0">ROW()-3</f>
        <v>1</v>
      </c>
      <c r="B4" s="10" t="s">
        <v>8</v>
      </c>
      <c r="C4" s="10" t="s">
        <v>29</v>
      </c>
      <c r="D4" s="10" t="s">
        <v>30</v>
      </c>
      <c r="E4" s="10" t="str">
        <f>REPLACE(D4,2,1,"*")</f>
        <v>单*书</v>
      </c>
      <c r="F4" s="23" t="s">
        <v>31</v>
      </c>
      <c r="G4" s="10" t="str">
        <f>REPLACE(REPLACE(F4,7,6,"******"),13,0,"")</f>
        <v>320722******077716</v>
      </c>
      <c r="H4" s="11">
        <v>15850550796</v>
      </c>
      <c r="I4" s="10"/>
      <c r="J4" s="12"/>
      <c r="K4" s="13"/>
    </row>
    <row r="5" s="1" customFormat="1" ht="35" customHeight="1" spans="1:11">
      <c r="A5" s="10">
        <f t="shared" si="0"/>
        <v>2</v>
      </c>
      <c r="B5" s="10" t="s">
        <v>8</v>
      </c>
      <c r="C5" s="10" t="s">
        <v>29</v>
      </c>
      <c r="D5" s="10" t="s">
        <v>12</v>
      </c>
      <c r="E5" s="10" t="str">
        <f t="shared" ref="E5:E36" si="1">REPLACE(D5,2,1,"*")</f>
        <v>鲁*红</v>
      </c>
      <c r="F5" s="23" t="s">
        <v>32</v>
      </c>
      <c r="G5" s="10" t="str">
        <f t="shared" ref="G5:G36" si="2">REPLACE(REPLACE(F5,7,6,"******"),13,0,"")</f>
        <v>342425******250575</v>
      </c>
      <c r="H5" s="11">
        <v>18344663455</v>
      </c>
      <c r="I5" s="23" t="s">
        <v>23</v>
      </c>
      <c r="J5" s="12"/>
      <c r="K5" s="13" t="s">
        <v>33</v>
      </c>
    </row>
    <row r="6" s="1" customFormat="1" ht="35" customHeight="1" spans="1:11">
      <c r="A6" s="10">
        <f t="shared" si="0"/>
        <v>3</v>
      </c>
      <c r="B6" s="10" t="s">
        <v>8</v>
      </c>
      <c r="C6" s="10" t="s">
        <v>29</v>
      </c>
      <c r="D6" s="10" t="s">
        <v>34</v>
      </c>
      <c r="E6" s="10" t="str">
        <f t="shared" si="1"/>
        <v>张*迪</v>
      </c>
      <c r="F6" s="23" t="s">
        <v>35</v>
      </c>
      <c r="G6" s="10" t="str">
        <f t="shared" si="2"/>
        <v>230128******144242</v>
      </c>
      <c r="H6" s="11">
        <v>13818679470</v>
      </c>
      <c r="I6" s="10"/>
      <c r="J6" s="12"/>
      <c r="K6" s="13"/>
    </row>
    <row r="7" s="1" customFormat="1" ht="35" customHeight="1" spans="1:11">
      <c r="A7" s="10">
        <f t="shared" si="0"/>
        <v>4</v>
      </c>
      <c r="B7" s="10" t="s">
        <v>8</v>
      </c>
      <c r="C7" s="10" t="s">
        <v>36</v>
      </c>
      <c r="D7" s="10" t="s">
        <v>37</v>
      </c>
      <c r="E7" s="10" t="str">
        <f t="shared" si="1"/>
        <v>周*</v>
      </c>
      <c r="F7" s="23" t="s">
        <v>38</v>
      </c>
      <c r="G7" s="10" t="str">
        <f t="shared" si="2"/>
        <v>320683******289369</v>
      </c>
      <c r="H7" s="11">
        <v>15051283051</v>
      </c>
      <c r="I7" s="23" t="s">
        <v>23</v>
      </c>
      <c r="J7" s="12"/>
      <c r="K7" s="13" t="s">
        <v>33</v>
      </c>
    </row>
    <row r="8" s="1" customFormat="1" ht="35" customHeight="1" spans="1:11">
      <c r="A8" s="10">
        <f t="shared" si="0"/>
        <v>5</v>
      </c>
      <c r="B8" s="10" t="s">
        <v>8</v>
      </c>
      <c r="C8" s="10" t="s">
        <v>36</v>
      </c>
      <c r="D8" s="10" t="s">
        <v>39</v>
      </c>
      <c r="E8" s="10" t="str">
        <f t="shared" si="1"/>
        <v>周*宇</v>
      </c>
      <c r="F8" s="10" t="s">
        <v>40</v>
      </c>
      <c r="G8" s="10" t="str">
        <f t="shared" si="2"/>
        <v>320522******08391X</v>
      </c>
      <c r="H8" s="11">
        <v>17372510843</v>
      </c>
      <c r="I8" s="10"/>
      <c r="J8" s="12"/>
      <c r="K8" s="13"/>
    </row>
    <row r="9" s="1" customFormat="1" ht="35" customHeight="1" spans="1:11">
      <c r="A9" s="10">
        <f t="shared" si="0"/>
        <v>6</v>
      </c>
      <c r="B9" s="10" t="s">
        <v>8</v>
      </c>
      <c r="C9" s="10" t="s">
        <v>36</v>
      </c>
      <c r="D9" s="10" t="s">
        <v>41</v>
      </c>
      <c r="E9" s="10" t="str">
        <f t="shared" si="1"/>
        <v>陈*军</v>
      </c>
      <c r="F9" s="10" t="s">
        <v>42</v>
      </c>
      <c r="G9" s="10" t="str">
        <f t="shared" si="2"/>
        <v>320522******30166X</v>
      </c>
      <c r="H9" s="11">
        <v>15150325035</v>
      </c>
      <c r="I9" s="23" t="s">
        <v>23</v>
      </c>
      <c r="J9" s="12"/>
      <c r="K9" s="13" t="s">
        <v>33</v>
      </c>
    </row>
    <row r="10" s="1" customFormat="1" ht="35" customHeight="1" spans="1:11">
      <c r="A10" s="10">
        <f t="shared" si="0"/>
        <v>7</v>
      </c>
      <c r="B10" s="10" t="s">
        <v>19</v>
      </c>
      <c r="C10" s="10" t="s">
        <v>43</v>
      </c>
      <c r="D10" s="10" t="s">
        <v>44</v>
      </c>
      <c r="E10" s="10" t="str">
        <f t="shared" si="1"/>
        <v>葛*义</v>
      </c>
      <c r="F10" s="23" t="s">
        <v>45</v>
      </c>
      <c r="G10" s="10" t="str">
        <f t="shared" si="2"/>
        <v>320683******176712</v>
      </c>
      <c r="H10" s="11">
        <v>18206291678</v>
      </c>
      <c r="I10" s="23" t="s">
        <v>23</v>
      </c>
      <c r="J10" s="12"/>
      <c r="K10" s="13" t="s">
        <v>33</v>
      </c>
    </row>
    <row r="11" s="1" customFormat="1" ht="35" customHeight="1" spans="1:11">
      <c r="A11" s="10">
        <f t="shared" si="0"/>
        <v>8</v>
      </c>
      <c r="B11" s="10" t="s">
        <v>19</v>
      </c>
      <c r="C11" s="10" t="s">
        <v>43</v>
      </c>
      <c r="D11" s="10" t="s">
        <v>46</v>
      </c>
      <c r="E11" s="10" t="str">
        <f t="shared" si="1"/>
        <v>刘*皖</v>
      </c>
      <c r="F11" s="23" t="s">
        <v>47</v>
      </c>
      <c r="G11" s="10" t="str">
        <f t="shared" si="2"/>
        <v>342222******170878</v>
      </c>
      <c r="H11" s="11">
        <v>15250994831</v>
      </c>
      <c r="I11" s="23" t="s">
        <v>23</v>
      </c>
      <c r="J11" s="12"/>
      <c r="K11" s="13" t="s">
        <v>33</v>
      </c>
    </row>
    <row r="12" s="1" customFormat="1" ht="35" customHeight="1" spans="1:11">
      <c r="A12" s="10">
        <f t="shared" si="0"/>
        <v>9</v>
      </c>
      <c r="B12" s="10" t="s">
        <v>19</v>
      </c>
      <c r="C12" s="10" t="s">
        <v>43</v>
      </c>
      <c r="D12" s="10" t="s">
        <v>48</v>
      </c>
      <c r="E12" s="10" t="str">
        <f t="shared" si="1"/>
        <v>栾*禧</v>
      </c>
      <c r="F12" s="23" t="s">
        <v>49</v>
      </c>
      <c r="G12" s="10" t="str">
        <f t="shared" si="2"/>
        <v>210623******057635</v>
      </c>
      <c r="H12" s="11">
        <v>18961300501</v>
      </c>
      <c r="I12" s="23" t="s">
        <v>23</v>
      </c>
      <c r="J12" s="12"/>
      <c r="K12" s="13" t="s">
        <v>33</v>
      </c>
    </row>
    <row r="13" s="1" customFormat="1" ht="35" customHeight="1" spans="1:11">
      <c r="A13" s="10">
        <f t="shared" si="0"/>
        <v>10</v>
      </c>
      <c r="B13" s="10" t="s">
        <v>19</v>
      </c>
      <c r="C13" s="10" t="s">
        <v>43</v>
      </c>
      <c r="D13" s="10" t="s">
        <v>50</v>
      </c>
      <c r="E13" s="10" t="str">
        <f t="shared" si="1"/>
        <v>罗*</v>
      </c>
      <c r="F13" s="23" t="s">
        <v>51</v>
      </c>
      <c r="G13" s="10" t="str">
        <f t="shared" si="2"/>
        <v>422825******080277</v>
      </c>
      <c r="H13" s="11">
        <v>18672088851</v>
      </c>
      <c r="I13" s="23" t="s">
        <v>23</v>
      </c>
      <c r="J13" s="12"/>
      <c r="K13" s="13" t="s">
        <v>33</v>
      </c>
    </row>
    <row r="14" s="1" customFormat="1" ht="35" customHeight="1" spans="1:11">
      <c r="A14" s="10">
        <f t="shared" si="0"/>
        <v>11</v>
      </c>
      <c r="B14" s="10" t="s">
        <v>19</v>
      </c>
      <c r="C14" s="10" t="s">
        <v>43</v>
      </c>
      <c r="D14" s="10" t="s">
        <v>52</v>
      </c>
      <c r="E14" s="10" t="str">
        <f t="shared" si="1"/>
        <v>唐*国</v>
      </c>
      <c r="F14" s="23" t="s">
        <v>53</v>
      </c>
      <c r="G14" s="10" t="str">
        <f t="shared" si="2"/>
        <v>320924******205272</v>
      </c>
      <c r="H14" s="11">
        <v>13913752836</v>
      </c>
      <c r="I14" s="10"/>
      <c r="J14" s="12"/>
      <c r="K14" s="13"/>
    </row>
    <row r="15" s="1" customFormat="1" ht="35" customHeight="1" spans="1:11">
      <c r="A15" s="10">
        <f t="shared" si="0"/>
        <v>12</v>
      </c>
      <c r="B15" s="10" t="s">
        <v>19</v>
      </c>
      <c r="C15" s="10" t="s">
        <v>43</v>
      </c>
      <c r="D15" s="10" t="s">
        <v>54</v>
      </c>
      <c r="E15" s="10" t="str">
        <f t="shared" si="1"/>
        <v>魏*</v>
      </c>
      <c r="F15" s="23" t="s">
        <v>55</v>
      </c>
      <c r="G15" s="10" t="str">
        <f t="shared" si="2"/>
        <v>320722******152038</v>
      </c>
      <c r="H15" s="11">
        <v>13382951368</v>
      </c>
      <c r="I15" s="10"/>
      <c r="J15" s="12"/>
      <c r="K15" s="13"/>
    </row>
    <row r="16" s="1" customFormat="1" ht="35" customHeight="1" spans="1:11">
      <c r="A16" s="10">
        <f t="shared" si="0"/>
        <v>13</v>
      </c>
      <c r="B16" s="10" t="s">
        <v>19</v>
      </c>
      <c r="C16" s="10" t="s">
        <v>43</v>
      </c>
      <c r="D16" s="10" t="s">
        <v>56</v>
      </c>
      <c r="E16" s="10" t="str">
        <f t="shared" si="1"/>
        <v>谢*</v>
      </c>
      <c r="F16" s="23" t="s">
        <v>57</v>
      </c>
      <c r="G16" s="10" t="str">
        <f t="shared" si="2"/>
        <v>320682******047295</v>
      </c>
      <c r="H16" s="11">
        <v>15195960628</v>
      </c>
      <c r="I16" s="23" t="s">
        <v>23</v>
      </c>
      <c r="J16" s="12"/>
      <c r="K16" s="13" t="s">
        <v>33</v>
      </c>
    </row>
    <row r="17" s="1" customFormat="1" ht="35" customHeight="1" spans="1:11">
      <c r="A17" s="10">
        <f t="shared" si="0"/>
        <v>14</v>
      </c>
      <c r="B17" s="10" t="s">
        <v>19</v>
      </c>
      <c r="C17" s="10" t="s">
        <v>43</v>
      </c>
      <c r="D17" s="10" t="s">
        <v>58</v>
      </c>
      <c r="E17" s="10" t="str">
        <f t="shared" si="1"/>
        <v>谢*伟</v>
      </c>
      <c r="F17" s="23" t="s">
        <v>59</v>
      </c>
      <c r="G17" s="10" t="str">
        <f t="shared" si="2"/>
        <v>340604******070619</v>
      </c>
      <c r="H17" s="11">
        <v>15867292356</v>
      </c>
      <c r="I17" s="10"/>
      <c r="J17" s="12"/>
      <c r="K17" s="13"/>
    </row>
    <row r="18" s="1" customFormat="1" ht="35" customHeight="1" spans="1:11">
      <c r="A18" s="10">
        <f t="shared" si="0"/>
        <v>15</v>
      </c>
      <c r="B18" s="10" t="s">
        <v>19</v>
      </c>
      <c r="C18" s="10" t="s">
        <v>43</v>
      </c>
      <c r="D18" s="10" t="s">
        <v>60</v>
      </c>
      <c r="E18" s="10" t="str">
        <f t="shared" si="1"/>
        <v>张*鹏</v>
      </c>
      <c r="F18" s="23" t="s">
        <v>61</v>
      </c>
      <c r="G18" s="10" t="str">
        <f t="shared" si="2"/>
        <v>320682******258458</v>
      </c>
      <c r="H18" s="11">
        <v>15050635538</v>
      </c>
      <c r="I18" s="10"/>
      <c r="J18" s="12"/>
      <c r="K18" s="13"/>
    </row>
    <row r="19" s="1" customFormat="1" ht="35" customHeight="1" spans="1:11">
      <c r="A19" s="10">
        <f t="shared" si="0"/>
        <v>16</v>
      </c>
      <c r="B19" s="10" t="s">
        <v>19</v>
      </c>
      <c r="C19" s="10" t="s">
        <v>43</v>
      </c>
      <c r="D19" s="10" t="s">
        <v>62</v>
      </c>
      <c r="E19" s="10" t="str">
        <f t="shared" si="1"/>
        <v>赵*峰</v>
      </c>
      <c r="F19" s="23" t="s">
        <v>63</v>
      </c>
      <c r="G19" s="10" t="str">
        <f t="shared" si="2"/>
        <v>341222******213578</v>
      </c>
      <c r="H19" s="11">
        <v>13857737749</v>
      </c>
      <c r="I19" s="23" t="s">
        <v>23</v>
      </c>
      <c r="J19" s="12"/>
      <c r="K19" s="13" t="s">
        <v>33</v>
      </c>
    </row>
    <row r="20" s="1" customFormat="1" ht="35" customHeight="1" spans="1:11">
      <c r="A20" s="10">
        <f t="shared" si="0"/>
        <v>17</v>
      </c>
      <c r="B20" s="10" t="s">
        <v>19</v>
      </c>
      <c r="C20" s="10" t="s">
        <v>43</v>
      </c>
      <c r="D20" s="10" t="s">
        <v>64</v>
      </c>
      <c r="E20" s="10" t="str">
        <f t="shared" si="1"/>
        <v>赵*义</v>
      </c>
      <c r="F20" s="23" t="s">
        <v>65</v>
      </c>
      <c r="G20" s="10" t="str">
        <f t="shared" si="2"/>
        <v>372901******010016</v>
      </c>
      <c r="H20" s="11">
        <v>15264081524</v>
      </c>
      <c r="I20" s="10"/>
      <c r="J20" s="12"/>
      <c r="K20" s="13"/>
    </row>
    <row r="21" s="1" customFormat="1" ht="35" customHeight="1" spans="1:11">
      <c r="A21" s="10">
        <f t="shared" si="0"/>
        <v>18</v>
      </c>
      <c r="B21" s="10" t="s">
        <v>19</v>
      </c>
      <c r="C21" s="10" t="s">
        <v>43</v>
      </c>
      <c r="D21" s="10" t="s">
        <v>66</v>
      </c>
      <c r="E21" s="10" t="str">
        <f t="shared" si="1"/>
        <v>顾*亮</v>
      </c>
      <c r="F21" s="23" t="s">
        <v>67</v>
      </c>
      <c r="G21" s="10" t="str">
        <f t="shared" si="2"/>
        <v>320922******217616</v>
      </c>
      <c r="H21" s="11">
        <v>15962280366</v>
      </c>
      <c r="I21" s="10"/>
      <c r="J21" s="12"/>
      <c r="K21" s="13"/>
    </row>
    <row r="22" s="1" customFormat="1" ht="35" customHeight="1" spans="1:11">
      <c r="A22" s="10">
        <f t="shared" si="0"/>
        <v>19</v>
      </c>
      <c r="B22" s="10" t="s">
        <v>19</v>
      </c>
      <c r="C22" s="10" t="s">
        <v>43</v>
      </c>
      <c r="D22" s="10" t="s">
        <v>68</v>
      </c>
      <c r="E22" s="10" t="str">
        <f t="shared" si="1"/>
        <v>施*</v>
      </c>
      <c r="F22" s="23" t="s">
        <v>69</v>
      </c>
      <c r="G22" s="10" t="str">
        <f t="shared" si="2"/>
        <v>310230******281253</v>
      </c>
      <c r="H22" s="11">
        <v>13918206914</v>
      </c>
      <c r="I22" s="23" t="s">
        <v>23</v>
      </c>
      <c r="J22" s="12"/>
      <c r="K22" s="13" t="s">
        <v>33</v>
      </c>
    </row>
    <row r="23" s="1" customFormat="1" ht="35" customHeight="1" spans="1:11">
      <c r="A23" s="10">
        <f t="shared" si="0"/>
        <v>20</v>
      </c>
      <c r="B23" s="10" t="s">
        <v>19</v>
      </c>
      <c r="C23" s="10" t="s">
        <v>43</v>
      </c>
      <c r="D23" s="10" t="s">
        <v>70</v>
      </c>
      <c r="E23" s="10" t="str">
        <f t="shared" si="1"/>
        <v>庄*源</v>
      </c>
      <c r="F23" s="23" t="s">
        <v>71</v>
      </c>
      <c r="G23" s="10" t="str">
        <f t="shared" si="2"/>
        <v>371102******042517</v>
      </c>
      <c r="H23" s="11">
        <v>18106338858</v>
      </c>
      <c r="I23" s="23" t="s">
        <v>23</v>
      </c>
      <c r="J23" s="12"/>
      <c r="K23" s="13" t="s">
        <v>33</v>
      </c>
    </row>
    <row r="24" s="1" customFormat="1" ht="35" customHeight="1" spans="1:11">
      <c r="A24" s="10">
        <f t="shared" si="0"/>
        <v>21</v>
      </c>
      <c r="B24" s="10" t="s">
        <v>19</v>
      </c>
      <c r="C24" s="10" t="s">
        <v>20</v>
      </c>
      <c r="D24" s="10" t="s">
        <v>72</v>
      </c>
      <c r="E24" s="10" t="str">
        <f t="shared" si="1"/>
        <v>陈*</v>
      </c>
      <c r="F24" s="23" t="s">
        <v>73</v>
      </c>
      <c r="G24" s="10" t="str">
        <f t="shared" si="2"/>
        <v>321324******104610</v>
      </c>
      <c r="H24" s="11">
        <v>18036928881</v>
      </c>
      <c r="I24" s="10"/>
      <c r="J24" s="12"/>
      <c r="K24" s="13"/>
    </row>
    <row r="25" s="1" customFormat="1" ht="35" customHeight="1" spans="1:11">
      <c r="A25" s="10">
        <f t="shared" si="0"/>
        <v>22</v>
      </c>
      <c r="B25" s="10" t="s">
        <v>19</v>
      </c>
      <c r="C25" s="10" t="s">
        <v>20</v>
      </c>
      <c r="D25" s="10" t="s">
        <v>74</v>
      </c>
      <c r="E25" s="10" t="str">
        <f t="shared" si="1"/>
        <v>户*洲</v>
      </c>
      <c r="F25" s="23" t="s">
        <v>75</v>
      </c>
      <c r="G25" s="10" t="str">
        <f t="shared" si="2"/>
        <v>410522******210014</v>
      </c>
      <c r="H25" s="11">
        <v>16692239442</v>
      </c>
      <c r="I25" s="23" t="s">
        <v>23</v>
      </c>
      <c r="J25" s="12"/>
      <c r="K25" s="13" t="s">
        <v>33</v>
      </c>
    </row>
    <row r="26" s="1" customFormat="1" ht="35" customHeight="1" spans="1:11">
      <c r="A26" s="10">
        <f t="shared" si="0"/>
        <v>23</v>
      </c>
      <c r="B26" s="10" t="s">
        <v>19</v>
      </c>
      <c r="C26" s="10" t="s">
        <v>20</v>
      </c>
      <c r="D26" s="10" t="s">
        <v>76</v>
      </c>
      <c r="E26" s="10" t="str">
        <f t="shared" si="1"/>
        <v>李*旭</v>
      </c>
      <c r="F26" s="10" t="s">
        <v>77</v>
      </c>
      <c r="G26" s="10" t="str">
        <f t="shared" si="2"/>
        <v>320321******24481X</v>
      </c>
      <c r="H26" s="11">
        <v>15252121875</v>
      </c>
      <c r="I26" s="10"/>
      <c r="J26" s="12"/>
      <c r="K26" s="13"/>
    </row>
    <row r="27" s="1" customFormat="1" ht="35" customHeight="1" spans="1:11">
      <c r="A27" s="10">
        <f t="shared" si="0"/>
        <v>24</v>
      </c>
      <c r="B27" s="10" t="s">
        <v>19</v>
      </c>
      <c r="C27" s="10" t="s">
        <v>20</v>
      </c>
      <c r="D27" s="10" t="s">
        <v>78</v>
      </c>
      <c r="E27" s="10" t="str">
        <f t="shared" si="1"/>
        <v>余*</v>
      </c>
      <c r="F27" s="23" t="s">
        <v>79</v>
      </c>
      <c r="G27" s="10" t="str">
        <f t="shared" si="2"/>
        <v>412826******170332</v>
      </c>
      <c r="H27" s="11">
        <v>15380889262</v>
      </c>
      <c r="I27" s="23" t="s">
        <v>23</v>
      </c>
      <c r="J27" s="12"/>
      <c r="K27" s="13" t="s">
        <v>33</v>
      </c>
    </row>
    <row r="28" s="1" customFormat="1" ht="35" customHeight="1" spans="1:11">
      <c r="A28" s="10">
        <f t="shared" si="0"/>
        <v>25</v>
      </c>
      <c r="B28" s="10" t="s">
        <v>19</v>
      </c>
      <c r="C28" s="10" t="s">
        <v>20</v>
      </c>
      <c r="D28" s="10" t="s">
        <v>80</v>
      </c>
      <c r="E28" s="10" t="str">
        <f t="shared" si="1"/>
        <v>张*光</v>
      </c>
      <c r="F28" s="23" t="s">
        <v>81</v>
      </c>
      <c r="G28" s="10" t="str">
        <f t="shared" si="2"/>
        <v>320322******034017</v>
      </c>
      <c r="H28" s="11">
        <v>13512575645</v>
      </c>
      <c r="I28" s="10"/>
      <c r="J28" s="12"/>
      <c r="K28" s="13"/>
    </row>
    <row r="29" s="1" customFormat="1" ht="35" customHeight="1" spans="1:11">
      <c r="A29" s="10">
        <f t="shared" si="0"/>
        <v>26</v>
      </c>
      <c r="B29" s="10" t="s">
        <v>19</v>
      </c>
      <c r="C29" s="10" t="s">
        <v>20</v>
      </c>
      <c r="D29" s="10" t="s">
        <v>25</v>
      </c>
      <c r="E29" s="10" t="str">
        <f t="shared" si="1"/>
        <v>周*丰</v>
      </c>
      <c r="F29" s="23" t="s">
        <v>82</v>
      </c>
      <c r="G29" s="10" t="str">
        <f t="shared" si="2"/>
        <v>320722******246033</v>
      </c>
      <c r="H29" s="11">
        <v>18520463388</v>
      </c>
      <c r="I29" s="10"/>
      <c r="J29" s="12"/>
      <c r="K29" s="13"/>
    </row>
    <row r="30" s="1" customFormat="1" ht="35" customHeight="1" spans="1:11">
      <c r="A30" s="10">
        <f t="shared" si="0"/>
        <v>27</v>
      </c>
      <c r="B30" s="10" t="s">
        <v>19</v>
      </c>
      <c r="C30" s="10" t="s">
        <v>20</v>
      </c>
      <c r="D30" s="10" t="s">
        <v>21</v>
      </c>
      <c r="E30" s="10" t="str">
        <f t="shared" si="1"/>
        <v>金*宇</v>
      </c>
      <c r="F30" s="23" t="s">
        <v>83</v>
      </c>
      <c r="G30" s="10" t="str">
        <f t="shared" si="2"/>
        <v>522530******021318</v>
      </c>
      <c r="H30" s="11">
        <v>17301624516</v>
      </c>
      <c r="I30" s="23" t="s">
        <v>23</v>
      </c>
      <c r="J30" s="12"/>
      <c r="K30" s="13" t="s">
        <v>33</v>
      </c>
    </row>
    <row r="31" s="1" customFormat="1" ht="35" customHeight="1" spans="1:11">
      <c r="A31" s="10">
        <f t="shared" si="0"/>
        <v>28</v>
      </c>
      <c r="B31" s="10" t="s">
        <v>19</v>
      </c>
      <c r="C31" s="10" t="s">
        <v>84</v>
      </c>
      <c r="D31" s="10" t="s">
        <v>85</v>
      </c>
      <c r="E31" s="10" t="str">
        <f t="shared" si="1"/>
        <v>刘*</v>
      </c>
      <c r="F31" s="23" t="s">
        <v>86</v>
      </c>
      <c r="G31" s="10" t="str">
        <f t="shared" si="2"/>
        <v>411481******025436</v>
      </c>
      <c r="H31" s="11">
        <v>18603705482</v>
      </c>
      <c r="I31" s="10"/>
      <c r="J31" s="12"/>
      <c r="K31" s="13"/>
    </row>
    <row r="32" s="1" customFormat="1" ht="35" customHeight="1" spans="1:11">
      <c r="A32" s="10">
        <f t="shared" si="0"/>
        <v>29</v>
      </c>
      <c r="B32" s="10" t="s">
        <v>19</v>
      </c>
      <c r="C32" s="10" t="s">
        <v>84</v>
      </c>
      <c r="D32" s="10" t="s">
        <v>87</v>
      </c>
      <c r="E32" s="10" t="str">
        <f t="shared" si="1"/>
        <v>张*飞</v>
      </c>
      <c r="F32" s="23" t="s">
        <v>88</v>
      </c>
      <c r="G32" s="10" t="str">
        <f t="shared" si="2"/>
        <v>429004******105972</v>
      </c>
      <c r="H32" s="11">
        <v>18971111136</v>
      </c>
      <c r="I32" s="23" t="s">
        <v>23</v>
      </c>
      <c r="J32" s="12"/>
      <c r="K32" s="13" t="s">
        <v>33</v>
      </c>
    </row>
    <row r="33" s="1" customFormat="1" ht="35" customHeight="1" spans="1:11">
      <c r="A33" s="10">
        <f t="shared" si="0"/>
        <v>30</v>
      </c>
      <c r="B33" s="10" t="s">
        <v>19</v>
      </c>
      <c r="C33" s="10" t="s">
        <v>84</v>
      </c>
      <c r="D33" s="10" t="s">
        <v>89</v>
      </c>
      <c r="E33" s="10" t="str">
        <f t="shared" si="1"/>
        <v>卢*远</v>
      </c>
      <c r="F33" s="23" t="s">
        <v>90</v>
      </c>
      <c r="G33" s="10" t="str">
        <f t="shared" si="2"/>
        <v>320381******060610</v>
      </c>
      <c r="H33" s="11">
        <v>18005225211</v>
      </c>
      <c r="I33" s="23" t="s">
        <v>23</v>
      </c>
      <c r="J33" s="12"/>
      <c r="K33" s="13" t="s">
        <v>33</v>
      </c>
    </row>
    <row r="34" s="1" customFormat="1" ht="35" customHeight="1" spans="1:11">
      <c r="A34" s="10">
        <f t="shared" si="0"/>
        <v>31</v>
      </c>
      <c r="B34" s="10" t="s">
        <v>19</v>
      </c>
      <c r="C34" s="10" t="s">
        <v>84</v>
      </c>
      <c r="D34" s="10" t="s">
        <v>91</v>
      </c>
      <c r="E34" s="10" t="str">
        <f t="shared" si="1"/>
        <v>马*</v>
      </c>
      <c r="F34" s="23" t="s">
        <v>92</v>
      </c>
      <c r="G34" s="10" t="str">
        <f t="shared" si="2"/>
        <v>450329******180018</v>
      </c>
      <c r="H34" s="11">
        <v>18775050540</v>
      </c>
      <c r="I34" s="10"/>
      <c r="J34" s="12"/>
      <c r="K34" s="13"/>
    </row>
    <row r="35" s="1" customFormat="1" ht="35" customHeight="1" spans="1:11">
      <c r="A35" s="10">
        <f t="shared" si="0"/>
        <v>32</v>
      </c>
      <c r="B35" s="10" t="s">
        <v>19</v>
      </c>
      <c r="C35" s="10" t="s">
        <v>84</v>
      </c>
      <c r="D35" s="10" t="s">
        <v>93</v>
      </c>
      <c r="E35" s="10" t="str">
        <f t="shared" si="1"/>
        <v>钱*新</v>
      </c>
      <c r="F35" s="23" t="s">
        <v>94</v>
      </c>
      <c r="G35" s="10" t="str">
        <f t="shared" si="2"/>
        <v>320723******053012</v>
      </c>
      <c r="H35" s="11">
        <v>17702566669</v>
      </c>
      <c r="I35" s="10"/>
      <c r="J35" s="12"/>
      <c r="K35" s="13"/>
    </row>
    <row r="36" s="1" customFormat="1" ht="35" customHeight="1" spans="1:11">
      <c r="A36" s="10">
        <f t="shared" si="0"/>
        <v>33</v>
      </c>
      <c r="B36" s="10" t="s">
        <v>19</v>
      </c>
      <c r="C36" s="10" t="s">
        <v>84</v>
      </c>
      <c r="D36" s="10" t="s">
        <v>95</v>
      </c>
      <c r="E36" s="10" t="str">
        <f t="shared" si="1"/>
        <v>孙*铭</v>
      </c>
      <c r="F36" s="23" t="s">
        <v>96</v>
      </c>
      <c r="G36" s="10" t="str">
        <f t="shared" si="2"/>
        <v>222403******017215</v>
      </c>
      <c r="H36" s="11">
        <v>13179088788</v>
      </c>
      <c r="I36" s="23" t="s">
        <v>23</v>
      </c>
      <c r="J36" s="12"/>
      <c r="K36" s="13" t="s">
        <v>33</v>
      </c>
    </row>
    <row r="37" s="1" customFormat="1" ht="35" customHeight="1" spans="1:11">
      <c r="A37" s="10">
        <f t="shared" si="0"/>
        <v>34</v>
      </c>
      <c r="B37" s="10" t="s">
        <v>19</v>
      </c>
      <c r="C37" s="10" t="s">
        <v>84</v>
      </c>
      <c r="D37" s="10" t="s">
        <v>97</v>
      </c>
      <c r="E37" s="10" t="str">
        <f t="shared" ref="E37:E72" si="3">REPLACE(D37,2,1,"*")</f>
        <v>朱*</v>
      </c>
      <c r="F37" s="23" t="s">
        <v>98</v>
      </c>
      <c r="G37" s="10" t="str">
        <f t="shared" ref="G37:G72" si="4">REPLACE(REPLACE(F37,7,6,"******"),13,0,"")</f>
        <v>321181******194070</v>
      </c>
      <c r="H37" s="11">
        <v>13218686802</v>
      </c>
      <c r="I37" s="23" t="s">
        <v>23</v>
      </c>
      <c r="J37" s="12"/>
      <c r="K37" s="13" t="s">
        <v>33</v>
      </c>
    </row>
    <row r="38" s="1" customFormat="1" ht="35" customHeight="1" spans="1:11">
      <c r="A38" s="10">
        <f t="shared" si="0"/>
        <v>35</v>
      </c>
      <c r="B38" s="10" t="s">
        <v>19</v>
      </c>
      <c r="C38" s="10" t="s">
        <v>99</v>
      </c>
      <c r="D38" s="10" t="s">
        <v>100</v>
      </c>
      <c r="E38" s="10" t="str">
        <f t="shared" si="3"/>
        <v>胡*盟</v>
      </c>
      <c r="F38" s="23" t="s">
        <v>101</v>
      </c>
      <c r="G38" s="10" t="str">
        <f t="shared" si="4"/>
        <v>430723******250110</v>
      </c>
      <c r="H38" s="11">
        <v>17607187508</v>
      </c>
      <c r="I38" s="23" t="s">
        <v>23</v>
      </c>
      <c r="J38" s="12"/>
      <c r="K38" s="13" t="s">
        <v>33</v>
      </c>
    </row>
    <row r="39" s="1" customFormat="1" ht="35" customHeight="1" spans="1:11">
      <c r="A39" s="10">
        <f t="shared" si="0"/>
        <v>36</v>
      </c>
      <c r="B39" s="10" t="s">
        <v>19</v>
      </c>
      <c r="C39" s="10" t="s">
        <v>99</v>
      </c>
      <c r="D39" s="10" t="s">
        <v>102</v>
      </c>
      <c r="E39" s="10" t="str">
        <f t="shared" si="3"/>
        <v>孔*华</v>
      </c>
      <c r="F39" s="23" t="s">
        <v>103</v>
      </c>
      <c r="G39" s="10" t="str">
        <f t="shared" si="4"/>
        <v>320124******223010</v>
      </c>
      <c r="H39" s="11">
        <v>13022503700</v>
      </c>
      <c r="I39" s="10"/>
      <c r="J39" s="12"/>
      <c r="K39" s="13"/>
    </row>
    <row r="40" s="1" customFormat="1" ht="35" customHeight="1" spans="1:11">
      <c r="A40" s="10">
        <f t="shared" si="0"/>
        <v>37</v>
      </c>
      <c r="B40" s="10" t="s">
        <v>19</v>
      </c>
      <c r="C40" s="10" t="s">
        <v>99</v>
      </c>
      <c r="D40" s="10" t="s">
        <v>104</v>
      </c>
      <c r="E40" s="10" t="str">
        <f t="shared" si="3"/>
        <v>孙*风</v>
      </c>
      <c r="F40" s="23" t="s">
        <v>105</v>
      </c>
      <c r="G40" s="10" t="str">
        <f t="shared" si="4"/>
        <v>320321******092816</v>
      </c>
      <c r="H40" s="11">
        <v>15077812356</v>
      </c>
      <c r="I40" s="10"/>
      <c r="J40" s="12"/>
      <c r="K40" s="13"/>
    </row>
    <row r="41" s="1" customFormat="1" ht="35" customHeight="1" spans="1:11">
      <c r="A41" s="10">
        <f t="shared" si="0"/>
        <v>38</v>
      </c>
      <c r="B41" s="10" t="s">
        <v>19</v>
      </c>
      <c r="C41" s="10" t="s">
        <v>99</v>
      </c>
      <c r="D41" s="10" t="s">
        <v>106</v>
      </c>
      <c r="E41" s="10" t="str">
        <f t="shared" si="3"/>
        <v>袁*平</v>
      </c>
      <c r="F41" s="23" t="s">
        <v>107</v>
      </c>
      <c r="G41" s="10" t="str">
        <f t="shared" si="4"/>
        <v>321324******206213</v>
      </c>
      <c r="H41" s="11">
        <v>18626413108</v>
      </c>
      <c r="I41" s="10"/>
      <c r="J41" s="12"/>
      <c r="K41" s="13"/>
    </row>
    <row r="42" s="1" customFormat="1" ht="35" customHeight="1" spans="1:11">
      <c r="A42" s="10">
        <f t="shared" si="0"/>
        <v>39</v>
      </c>
      <c r="B42" s="10" t="s">
        <v>19</v>
      </c>
      <c r="C42" s="10" t="s">
        <v>99</v>
      </c>
      <c r="D42" s="10" t="s">
        <v>108</v>
      </c>
      <c r="E42" s="10" t="str">
        <f t="shared" si="3"/>
        <v>周*</v>
      </c>
      <c r="F42" s="23" t="s">
        <v>109</v>
      </c>
      <c r="G42" s="10" t="str">
        <f t="shared" si="4"/>
        <v>320923******071834</v>
      </c>
      <c r="H42" s="11">
        <v>13913774796</v>
      </c>
      <c r="I42" s="23" t="s">
        <v>23</v>
      </c>
      <c r="J42" s="12"/>
      <c r="K42" s="13" t="s">
        <v>33</v>
      </c>
    </row>
    <row r="43" s="1" customFormat="1" ht="35" customHeight="1" spans="1:11">
      <c r="A43" s="10">
        <f t="shared" si="0"/>
        <v>40</v>
      </c>
      <c r="B43" s="10" t="s">
        <v>19</v>
      </c>
      <c r="C43" s="10" t="s">
        <v>99</v>
      </c>
      <c r="D43" s="10" t="s">
        <v>110</v>
      </c>
      <c r="E43" s="10" t="str">
        <f t="shared" si="3"/>
        <v>朱*百</v>
      </c>
      <c r="F43" s="23" t="s">
        <v>111</v>
      </c>
      <c r="G43" s="10" t="str">
        <f t="shared" si="4"/>
        <v>320826******160231</v>
      </c>
      <c r="H43" s="11">
        <v>13852321004</v>
      </c>
      <c r="I43" s="23" t="s">
        <v>23</v>
      </c>
      <c r="J43" s="12"/>
      <c r="K43" s="13" t="s">
        <v>33</v>
      </c>
    </row>
    <row r="44" s="1" customFormat="1" ht="35" customHeight="1" spans="1:11">
      <c r="A44" s="10">
        <f t="shared" si="0"/>
        <v>41</v>
      </c>
      <c r="B44" s="10" t="s">
        <v>19</v>
      </c>
      <c r="C44" s="10" t="s">
        <v>112</v>
      </c>
      <c r="D44" s="10" t="s">
        <v>113</v>
      </c>
      <c r="E44" s="10" t="str">
        <f t="shared" si="3"/>
        <v>尤*洋</v>
      </c>
      <c r="F44" s="23" t="s">
        <v>114</v>
      </c>
      <c r="G44" s="10" t="str">
        <f t="shared" si="4"/>
        <v>342224******090959</v>
      </c>
      <c r="H44" s="11">
        <v>18550589310</v>
      </c>
      <c r="I44" s="23" t="s">
        <v>23</v>
      </c>
      <c r="J44" s="12"/>
      <c r="K44" s="13" t="s">
        <v>33</v>
      </c>
    </row>
    <row r="45" s="1" customFormat="1" ht="35" customHeight="1" spans="1:11">
      <c r="A45" s="10">
        <f t="shared" si="0"/>
        <v>42</v>
      </c>
      <c r="B45" s="10" t="s">
        <v>19</v>
      </c>
      <c r="C45" s="10" t="s">
        <v>112</v>
      </c>
      <c r="D45" s="10" t="s">
        <v>115</v>
      </c>
      <c r="E45" s="10" t="str">
        <f t="shared" si="3"/>
        <v>李*勇</v>
      </c>
      <c r="F45" s="23" t="s">
        <v>116</v>
      </c>
      <c r="G45" s="10" t="str">
        <f t="shared" si="4"/>
        <v>371122******017439</v>
      </c>
      <c r="H45" s="11">
        <v>17862341119</v>
      </c>
      <c r="I45" s="23" t="s">
        <v>23</v>
      </c>
      <c r="J45" s="12"/>
      <c r="K45" s="13" t="s">
        <v>33</v>
      </c>
    </row>
    <row r="46" s="1" customFormat="1" ht="35" customHeight="1" spans="1:11">
      <c r="A46" s="10">
        <f t="shared" si="0"/>
        <v>43</v>
      </c>
      <c r="B46" s="10" t="s">
        <v>19</v>
      </c>
      <c r="C46" s="10" t="s">
        <v>112</v>
      </c>
      <c r="D46" s="10" t="s">
        <v>117</v>
      </c>
      <c r="E46" s="10" t="str">
        <f t="shared" si="3"/>
        <v>杨*</v>
      </c>
      <c r="F46" s="23" t="s">
        <v>118</v>
      </c>
      <c r="G46" s="10" t="str">
        <f t="shared" si="4"/>
        <v>320522******250024</v>
      </c>
      <c r="H46" s="11">
        <v>18862681997</v>
      </c>
      <c r="I46" s="10"/>
      <c r="J46" s="12"/>
      <c r="K46" s="13"/>
    </row>
    <row r="47" s="1" customFormat="1" ht="35" customHeight="1" spans="1:11">
      <c r="A47" s="10">
        <f t="shared" si="0"/>
        <v>44</v>
      </c>
      <c r="B47" s="10" t="s">
        <v>19</v>
      </c>
      <c r="C47" s="10" t="s">
        <v>112</v>
      </c>
      <c r="D47" s="10" t="s">
        <v>119</v>
      </c>
      <c r="E47" s="10" t="str">
        <f t="shared" si="3"/>
        <v>李*</v>
      </c>
      <c r="F47" s="23" t="s">
        <v>120</v>
      </c>
      <c r="G47" s="10" t="str">
        <f t="shared" si="4"/>
        <v>429001******164812</v>
      </c>
      <c r="H47" s="11">
        <v>15818763158</v>
      </c>
      <c r="I47" s="23" t="s">
        <v>23</v>
      </c>
      <c r="J47" s="12"/>
      <c r="K47" s="13" t="s">
        <v>33</v>
      </c>
    </row>
    <row r="48" s="1" customFormat="1" ht="35" customHeight="1" spans="1:11">
      <c r="A48" s="10">
        <f t="shared" si="0"/>
        <v>45</v>
      </c>
      <c r="B48" s="10" t="s">
        <v>19</v>
      </c>
      <c r="C48" s="10" t="s">
        <v>112</v>
      </c>
      <c r="D48" s="10" t="s">
        <v>121</v>
      </c>
      <c r="E48" s="10" t="str">
        <f t="shared" si="3"/>
        <v>郑*东</v>
      </c>
      <c r="F48" s="23" t="s">
        <v>122</v>
      </c>
      <c r="G48" s="10" t="str">
        <f t="shared" si="4"/>
        <v>410225******182314</v>
      </c>
      <c r="H48" s="11">
        <v>17601527411</v>
      </c>
      <c r="I48" s="23" t="s">
        <v>23</v>
      </c>
      <c r="J48" s="12"/>
      <c r="K48" s="13" t="s">
        <v>33</v>
      </c>
    </row>
    <row r="49" s="1" customFormat="1" ht="35" customHeight="1" spans="1:11">
      <c r="A49" s="10">
        <f t="shared" si="0"/>
        <v>46</v>
      </c>
      <c r="B49" s="10" t="s">
        <v>19</v>
      </c>
      <c r="C49" s="10" t="s">
        <v>112</v>
      </c>
      <c r="D49" s="10" t="s">
        <v>123</v>
      </c>
      <c r="E49" s="10" t="str">
        <f t="shared" si="3"/>
        <v>孙*庆</v>
      </c>
      <c r="F49" s="23" t="s">
        <v>124</v>
      </c>
      <c r="G49" s="10" t="str">
        <f t="shared" si="4"/>
        <v>320602******072012</v>
      </c>
      <c r="H49" s="11">
        <v>13952137038</v>
      </c>
      <c r="I49" s="10"/>
      <c r="J49" s="12"/>
      <c r="K49" s="13"/>
    </row>
    <row r="50" s="1" customFormat="1" ht="35" customHeight="1" spans="1:11">
      <c r="A50" s="10">
        <f t="shared" si="0"/>
        <v>47</v>
      </c>
      <c r="B50" s="10" t="s">
        <v>125</v>
      </c>
      <c r="C50" s="10" t="s">
        <v>126</v>
      </c>
      <c r="D50" s="10" t="s">
        <v>127</v>
      </c>
      <c r="E50" s="10" t="str">
        <f t="shared" si="3"/>
        <v>薛*</v>
      </c>
      <c r="F50" s="10" t="s">
        <v>128</v>
      </c>
      <c r="G50" s="10" t="str">
        <f t="shared" si="4"/>
        <v>320522******277616</v>
      </c>
      <c r="H50" s="11" t="s">
        <v>129</v>
      </c>
      <c r="I50" s="10"/>
      <c r="J50" s="12"/>
      <c r="K50" s="13"/>
    </row>
    <row r="51" s="1" customFormat="1" ht="35" customHeight="1" spans="1:11">
      <c r="A51" s="10">
        <f t="shared" si="0"/>
        <v>48</v>
      </c>
      <c r="B51" s="10" t="s">
        <v>125</v>
      </c>
      <c r="C51" s="10" t="s">
        <v>126</v>
      </c>
      <c r="D51" s="10" t="s">
        <v>130</v>
      </c>
      <c r="E51" s="10" t="str">
        <f t="shared" si="3"/>
        <v>张*闻</v>
      </c>
      <c r="F51" s="23" t="s">
        <v>131</v>
      </c>
      <c r="G51" s="10" t="str">
        <f t="shared" si="4"/>
        <v>320721******195214</v>
      </c>
      <c r="H51" s="11">
        <v>18306225310</v>
      </c>
      <c r="I51" s="23" t="s">
        <v>23</v>
      </c>
      <c r="J51" s="12"/>
      <c r="K51" s="13" t="s">
        <v>33</v>
      </c>
    </row>
    <row r="52" s="1" customFormat="1" ht="35" customHeight="1" spans="1:11">
      <c r="A52" s="10">
        <f t="shared" si="0"/>
        <v>49</v>
      </c>
      <c r="B52" s="10" t="s">
        <v>125</v>
      </c>
      <c r="C52" s="10" t="s">
        <v>126</v>
      </c>
      <c r="D52" s="10" t="s">
        <v>132</v>
      </c>
      <c r="E52" s="10" t="str">
        <f t="shared" si="3"/>
        <v>盛*煜</v>
      </c>
      <c r="F52" s="23" t="s">
        <v>133</v>
      </c>
      <c r="G52" s="10" t="str">
        <f t="shared" si="4"/>
        <v>320623******171223</v>
      </c>
      <c r="H52" s="11">
        <v>15950968396</v>
      </c>
      <c r="I52" s="10"/>
      <c r="J52" s="14"/>
      <c r="K52" s="13"/>
    </row>
    <row r="53" s="1" customFormat="1" ht="35" customHeight="1" spans="1:11">
      <c r="A53" s="10">
        <f t="shared" si="0"/>
        <v>50</v>
      </c>
      <c r="B53" s="10" t="s">
        <v>125</v>
      </c>
      <c r="C53" s="10" t="s">
        <v>134</v>
      </c>
      <c r="D53" s="10" t="s">
        <v>135</v>
      </c>
      <c r="E53" s="10" t="str">
        <f t="shared" si="3"/>
        <v>陈*</v>
      </c>
      <c r="F53" s="10" t="s">
        <v>136</v>
      </c>
      <c r="G53" s="10" t="str">
        <f t="shared" si="4"/>
        <v>320522******247039</v>
      </c>
      <c r="H53" s="11" t="s">
        <v>137</v>
      </c>
      <c r="I53" s="23" t="s">
        <v>23</v>
      </c>
      <c r="J53" s="12"/>
      <c r="K53" s="13" t="s">
        <v>33</v>
      </c>
    </row>
    <row r="54" s="1" customFormat="1" ht="35" customHeight="1" spans="1:11">
      <c r="A54" s="10">
        <f t="shared" si="0"/>
        <v>51</v>
      </c>
      <c r="B54" s="10" t="s">
        <v>125</v>
      </c>
      <c r="C54" s="10" t="s">
        <v>134</v>
      </c>
      <c r="D54" s="10" t="s">
        <v>138</v>
      </c>
      <c r="E54" s="10" t="str">
        <f t="shared" si="3"/>
        <v>丁*敏</v>
      </c>
      <c r="F54" s="10" t="s">
        <v>139</v>
      </c>
      <c r="G54" s="10" t="str">
        <f t="shared" si="4"/>
        <v>320522******230034</v>
      </c>
      <c r="H54" s="11" t="s">
        <v>140</v>
      </c>
      <c r="I54" s="10"/>
      <c r="J54" s="12"/>
      <c r="K54" s="13"/>
    </row>
    <row r="55" s="1" customFormat="1" ht="35" customHeight="1" spans="1:11">
      <c r="A55" s="10">
        <f t="shared" si="0"/>
        <v>52</v>
      </c>
      <c r="B55" s="10" t="s">
        <v>125</v>
      </c>
      <c r="C55" s="10" t="s">
        <v>134</v>
      </c>
      <c r="D55" s="10" t="s">
        <v>141</v>
      </c>
      <c r="E55" s="10" t="str">
        <f t="shared" si="3"/>
        <v>张*</v>
      </c>
      <c r="F55" s="10" t="s">
        <v>142</v>
      </c>
      <c r="G55" s="10" t="str">
        <f t="shared" si="4"/>
        <v>210411******021225</v>
      </c>
      <c r="H55" s="11" t="s">
        <v>143</v>
      </c>
      <c r="I55" s="10"/>
      <c r="J55" s="12"/>
      <c r="K55" s="13"/>
    </row>
    <row r="56" s="1" customFormat="1" ht="35" customHeight="1" spans="1:11">
      <c r="A56" s="10">
        <f t="shared" si="0"/>
        <v>53</v>
      </c>
      <c r="B56" s="10" t="s">
        <v>125</v>
      </c>
      <c r="C56" s="10" t="s">
        <v>144</v>
      </c>
      <c r="D56" s="10" t="s">
        <v>145</v>
      </c>
      <c r="E56" s="10" t="str">
        <f t="shared" si="3"/>
        <v>李*</v>
      </c>
      <c r="F56" s="10" t="s">
        <v>146</v>
      </c>
      <c r="G56" s="10" t="str">
        <f t="shared" si="4"/>
        <v>320522******04162X</v>
      </c>
      <c r="H56" s="11">
        <v>13962609441</v>
      </c>
      <c r="I56" s="10"/>
      <c r="J56" s="12"/>
      <c r="K56" s="13"/>
    </row>
    <row r="57" s="1" customFormat="1" ht="35" customHeight="1" spans="1:11">
      <c r="A57" s="10">
        <f t="shared" si="0"/>
        <v>54</v>
      </c>
      <c r="B57" s="10" t="s">
        <v>125</v>
      </c>
      <c r="C57" s="10" t="s">
        <v>144</v>
      </c>
      <c r="D57" s="10" t="s">
        <v>147</v>
      </c>
      <c r="E57" s="10" t="str">
        <f t="shared" si="3"/>
        <v>陆*阳</v>
      </c>
      <c r="F57" s="10" t="s">
        <v>148</v>
      </c>
      <c r="G57" s="10" t="str">
        <f t="shared" si="4"/>
        <v>320583******292917</v>
      </c>
      <c r="H57" s="11">
        <v>15995668063</v>
      </c>
      <c r="I57" s="10"/>
      <c r="J57" s="12"/>
      <c r="K57" s="13"/>
    </row>
    <row r="58" s="1" customFormat="1" ht="35" customHeight="1" spans="1:11">
      <c r="A58" s="10">
        <f t="shared" si="0"/>
        <v>55</v>
      </c>
      <c r="B58" s="10" t="s">
        <v>125</v>
      </c>
      <c r="C58" s="10" t="s">
        <v>144</v>
      </c>
      <c r="D58" s="10" t="s">
        <v>149</v>
      </c>
      <c r="E58" s="10" t="str">
        <f t="shared" si="3"/>
        <v>张*玲</v>
      </c>
      <c r="F58" s="10" t="s">
        <v>150</v>
      </c>
      <c r="G58" s="10" t="str">
        <f t="shared" si="4"/>
        <v>320522******316122</v>
      </c>
      <c r="H58" s="11">
        <v>18625111997</v>
      </c>
      <c r="I58" s="10"/>
      <c r="J58" s="12"/>
      <c r="K58" s="13"/>
    </row>
    <row r="59" s="1" customFormat="1" ht="35" customHeight="1" spans="1:11">
      <c r="A59" s="10">
        <f t="shared" si="0"/>
        <v>56</v>
      </c>
      <c r="B59" s="10" t="s">
        <v>125</v>
      </c>
      <c r="C59" s="10" t="s">
        <v>151</v>
      </c>
      <c r="D59" s="10" t="s">
        <v>152</v>
      </c>
      <c r="E59" s="10" t="str">
        <f t="shared" si="3"/>
        <v>顾*雨</v>
      </c>
      <c r="F59" s="23" t="s">
        <v>153</v>
      </c>
      <c r="G59" s="10" t="str">
        <f t="shared" si="4"/>
        <v>320522******073225</v>
      </c>
      <c r="H59" s="11">
        <v>18360885526</v>
      </c>
      <c r="I59" s="10"/>
      <c r="J59" s="12"/>
      <c r="K59" s="13"/>
    </row>
    <row r="60" s="1" customFormat="1" ht="35" customHeight="1" spans="1:11">
      <c r="A60" s="10">
        <f t="shared" si="0"/>
        <v>57</v>
      </c>
      <c r="B60" s="10" t="s">
        <v>125</v>
      </c>
      <c r="C60" s="10" t="s">
        <v>151</v>
      </c>
      <c r="D60" s="10" t="s">
        <v>154</v>
      </c>
      <c r="E60" s="10" t="str">
        <f t="shared" si="3"/>
        <v>侯*杰</v>
      </c>
      <c r="F60" s="23" t="s">
        <v>155</v>
      </c>
      <c r="G60" s="10" t="str">
        <f t="shared" si="4"/>
        <v>320321******100427</v>
      </c>
      <c r="H60" s="11">
        <v>18052211283</v>
      </c>
      <c r="I60" s="23" t="s">
        <v>23</v>
      </c>
      <c r="J60" s="12"/>
      <c r="K60" s="13" t="s">
        <v>33</v>
      </c>
    </row>
    <row r="61" s="1" customFormat="1" ht="35" customHeight="1" spans="1:11">
      <c r="A61" s="10">
        <f t="shared" si="0"/>
        <v>58</v>
      </c>
      <c r="B61" s="10" t="s">
        <v>125</v>
      </c>
      <c r="C61" s="10" t="s">
        <v>151</v>
      </c>
      <c r="D61" s="10" t="s">
        <v>156</v>
      </c>
      <c r="E61" s="10" t="str">
        <f t="shared" si="3"/>
        <v>金*博</v>
      </c>
      <c r="F61" s="23" t="s">
        <v>157</v>
      </c>
      <c r="G61" s="10" t="str">
        <f t="shared" si="4"/>
        <v>430502******191028</v>
      </c>
      <c r="H61" s="11">
        <v>16607383811</v>
      </c>
      <c r="I61" s="23" t="s">
        <v>23</v>
      </c>
      <c r="J61" s="12"/>
      <c r="K61" s="13" t="s">
        <v>33</v>
      </c>
    </row>
    <row r="62" s="1" customFormat="1" ht="35" customHeight="1" spans="1:11">
      <c r="A62" s="10">
        <f t="shared" si="0"/>
        <v>59</v>
      </c>
      <c r="B62" s="10" t="s">
        <v>125</v>
      </c>
      <c r="C62" s="10" t="s">
        <v>151</v>
      </c>
      <c r="D62" s="10" t="s">
        <v>158</v>
      </c>
      <c r="E62" s="10" t="str">
        <f t="shared" si="3"/>
        <v>靳*宇</v>
      </c>
      <c r="F62" s="23" t="s">
        <v>159</v>
      </c>
      <c r="G62" s="10" t="str">
        <f t="shared" si="4"/>
        <v>370681******227610</v>
      </c>
      <c r="H62" s="11">
        <v>17667801324</v>
      </c>
      <c r="I62" s="23" t="s">
        <v>23</v>
      </c>
      <c r="J62" s="12"/>
      <c r="K62" s="13" t="s">
        <v>33</v>
      </c>
    </row>
    <row r="63" s="1" customFormat="1" ht="35" customHeight="1" spans="1:11">
      <c r="A63" s="10">
        <f t="shared" si="0"/>
        <v>60</v>
      </c>
      <c r="B63" s="10" t="s">
        <v>125</v>
      </c>
      <c r="C63" s="10" t="s">
        <v>151</v>
      </c>
      <c r="D63" s="10" t="s">
        <v>160</v>
      </c>
      <c r="E63" s="10" t="str">
        <f t="shared" si="3"/>
        <v>李*林</v>
      </c>
      <c r="F63" s="23" t="s">
        <v>161</v>
      </c>
      <c r="G63" s="10" t="str">
        <f t="shared" si="4"/>
        <v>320923******056018</v>
      </c>
      <c r="H63" s="11">
        <v>18717799291</v>
      </c>
      <c r="I63" s="23" t="s">
        <v>23</v>
      </c>
      <c r="J63" s="12"/>
      <c r="K63" s="13" t="s">
        <v>33</v>
      </c>
    </row>
    <row r="64" s="1" customFormat="1" ht="35" customHeight="1" spans="1:11">
      <c r="A64" s="10">
        <f t="shared" si="0"/>
        <v>61</v>
      </c>
      <c r="B64" s="10" t="s">
        <v>125</v>
      </c>
      <c r="C64" s="10" t="s">
        <v>151</v>
      </c>
      <c r="D64" s="10" t="s">
        <v>162</v>
      </c>
      <c r="E64" s="10" t="str">
        <f t="shared" si="3"/>
        <v>李*轩</v>
      </c>
      <c r="F64" s="23" t="s">
        <v>163</v>
      </c>
      <c r="G64" s="10" t="str">
        <f t="shared" si="4"/>
        <v>140724******060070</v>
      </c>
      <c r="H64" s="11">
        <v>19581989739</v>
      </c>
      <c r="I64" s="23" t="s">
        <v>23</v>
      </c>
      <c r="J64" s="12"/>
      <c r="K64" s="13" t="s">
        <v>33</v>
      </c>
    </row>
    <row r="65" s="1" customFormat="1" ht="35" customHeight="1" spans="1:11">
      <c r="A65" s="10">
        <f t="shared" si="0"/>
        <v>62</v>
      </c>
      <c r="B65" s="10" t="s">
        <v>125</v>
      </c>
      <c r="C65" s="10" t="s">
        <v>151</v>
      </c>
      <c r="D65" s="10" t="s">
        <v>164</v>
      </c>
      <c r="E65" s="10" t="str">
        <f t="shared" si="3"/>
        <v>李*</v>
      </c>
      <c r="F65" s="23" t="s">
        <v>165</v>
      </c>
      <c r="G65" s="10" t="str">
        <f t="shared" si="4"/>
        <v>370404******234061</v>
      </c>
      <c r="H65" s="11">
        <v>18063221093</v>
      </c>
      <c r="I65" s="23" t="s">
        <v>23</v>
      </c>
      <c r="J65" s="12"/>
      <c r="K65" s="13" t="s">
        <v>33</v>
      </c>
    </row>
    <row r="66" s="1" customFormat="1" ht="35" customHeight="1" spans="1:11">
      <c r="A66" s="10">
        <f t="shared" si="0"/>
        <v>63</v>
      </c>
      <c r="B66" s="10" t="s">
        <v>125</v>
      </c>
      <c r="C66" s="10" t="s">
        <v>151</v>
      </c>
      <c r="D66" s="10" t="s">
        <v>166</v>
      </c>
      <c r="E66" s="10" t="str">
        <f t="shared" si="3"/>
        <v>刘*</v>
      </c>
      <c r="F66" s="23" t="s">
        <v>167</v>
      </c>
      <c r="G66" s="10" t="str">
        <f t="shared" si="4"/>
        <v>320382******092515</v>
      </c>
      <c r="H66" s="11">
        <v>15358831986</v>
      </c>
      <c r="I66" s="10"/>
      <c r="J66" s="12"/>
      <c r="K66" s="13"/>
    </row>
    <row r="67" s="1" customFormat="1" ht="35" customHeight="1" spans="1:11">
      <c r="A67" s="10">
        <f t="shared" si="0"/>
        <v>64</v>
      </c>
      <c r="B67" s="10" t="s">
        <v>125</v>
      </c>
      <c r="C67" s="10" t="s">
        <v>151</v>
      </c>
      <c r="D67" s="10" t="s">
        <v>168</v>
      </c>
      <c r="E67" s="10" t="str">
        <f t="shared" si="3"/>
        <v>龙*</v>
      </c>
      <c r="F67" s="23" t="s">
        <v>169</v>
      </c>
      <c r="G67" s="10" t="str">
        <f t="shared" si="4"/>
        <v>342524******050019</v>
      </c>
      <c r="H67" s="11">
        <v>13637283625</v>
      </c>
      <c r="I67" s="23" t="s">
        <v>23</v>
      </c>
      <c r="J67" s="12"/>
      <c r="K67" s="13" t="s">
        <v>33</v>
      </c>
    </row>
    <row r="68" s="1" customFormat="1" ht="35" customHeight="1" spans="1:11">
      <c r="A68" s="10">
        <f t="shared" ref="A68:A72" si="5">ROW()-3</f>
        <v>65</v>
      </c>
      <c r="B68" s="10" t="s">
        <v>125</v>
      </c>
      <c r="C68" s="10" t="s">
        <v>151</v>
      </c>
      <c r="D68" s="10" t="s">
        <v>170</v>
      </c>
      <c r="E68" s="10" t="str">
        <f t="shared" si="3"/>
        <v>王*</v>
      </c>
      <c r="F68" s="23" t="s">
        <v>171</v>
      </c>
      <c r="G68" s="10" t="str">
        <f t="shared" si="4"/>
        <v>320522******155025</v>
      </c>
      <c r="H68" s="11">
        <v>13024590885</v>
      </c>
      <c r="I68" s="10"/>
      <c r="J68" s="12"/>
      <c r="K68" s="13"/>
    </row>
    <row r="69" s="1" customFormat="1" ht="35" customHeight="1" spans="1:11">
      <c r="A69" s="10">
        <f t="shared" si="5"/>
        <v>66</v>
      </c>
      <c r="B69" s="10" t="s">
        <v>125</v>
      </c>
      <c r="C69" s="10" t="s">
        <v>151</v>
      </c>
      <c r="D69" s="10" t="s">
        <v>172</v>
      </c>
      <c r="E69" s="10" t="str">
        <f t="shared" si="3"/>
        <v>吴*泽</v>
      </c>
      <c r="F69" s="23" t="s">
        <v>173</v>
      </c>
      <c r="G69" s="10" t="str">
        <f t="shared" si="4"/>
        <v>320724******010612</v>
      </c>
      <c r="H69" s="11">
        <v>18361816260</v>
      </c>
      <c r="I69" s="23" t="s">
        <v>23</v>
      </c>
      <c r="J69" s="12"/>
      <c r="K69" s="13" t="s">
        <v>33</v>
      </c>
    </row>
    <row r="70" s="1" customFormat="1" ht="35" customHeight="1" spans="1:11">
      <c r="A70" s="10">
        <f t="shared" si="5"/>
        <v>67</v>
      </c>
      <c r="B70" s="10" t="s">
        <v>125</v>
      </c>
      <c r="C70" s="10" t="s">
        <v>151</v>
      </c>
      <c r="D70" s="10" t="s">
        <v>174</v>
      </c>
      <c r="E70" s="10" t="str">
        <f t="shared" si="3"/>
        <v>徐*玲</v>
      </c>
      <c r="F70" s="23" t="s">
        <v>175</v>
      </c>
      <c r="G70" s="10" t="str">
        <f t="shared" si="4"/>
        <v>411123******239562</v>
      </c>
      <c r="H70" s="11">
        <v>15738780380</v>
      </c>
      <c r="I70" s="10"/>
      <c r="J70" s="12"/>
      <c r="K70" s="13"/>
    </row>
    <row r="71" s="1" customFormat="1" ht="35" customHeight="1" spans="1:11">
      <c r="A71" s="10">
        <f t="shared" si="5"/>
        <v>68</v>
      </c>
      <c r="B71" s="10" t="s">
        <v>125</v>
      </c>
      <c r="C71" s="10" t="s">
        <v>151</v>
      </c>
      <c r="D71" s="10" t="s">
        <v>176</v>
      </c>
      <c r="E71" s="10" t="str">
        <f t="shared" si="3"/>
        <v>叶*</v>
      </c>
      <c r="F71" s="23" t="s">
        <v>177</v>
      </c>
      <c r="G71" s="10" t="str">
        <f t="shared" si="4"/>
        <v>392921******060819</v>
      </c>
      <c r="H71" s="11">
        <v>19944515083</v>
      </c>
      <c r="I71" s="10"/>
      <c r="J71" s="12"/>
      <c r="K71" s="13"/>
    </row>
    <row r="72" s="1" customFormat="1" ht="35" customHeight="1" spans="1:11">
      <c r="A72" s="10">
        <f t="shared" si="5"/>
        <v>69</v>
      </c>
      <c r="B72" s="10" t="s">
        <v>125</v>
      </c>
      <c r="C72" s="10" t="s">
        <v>151</v>
      </c>
      <c r="D72" s="10" t="s">
        <v>178</v>
      </c>
      <c r="E72" s="10" t="str">
        <f t="shared" si="3"/>
        <v>鱼*</v>
      </c>
      <c r="F72" s="23" t="s">
        <v>179</v>
      </c>
      <c r="G72" s="10" t="str">
        <f t="shared" si="4"/>
        <v>612501******270023</v>
      </c>
      <c r="H72" s="11">
        <v>15091187368</v>
      </c>
      <c r="I72" s="10"/>
      <c r="J72" s="12"/>
      <c r="K72" s="13"/>
    </row>
  </sheetData>
  <mergeCells count="1">
    <mergeCell ref="A1:K2"/>
  </mergeCells>
  <conditionalFormatting sqref="D5">
    <cfRule type="duplicateValues" dxfId="0" priority="74"/>
  </conditionalFormatting>
  <conditionalFormatting sqref="D6">
    <cfRule type="duplicateValues" dxfId="0" priority="71"/>
  </conditionalFormatting>
  <conditionalFormatting sqref="D7">
    <cfRule type="duplicateValues" dxfId="0" priority="70"/>
  </conditionalFormatting>
  <conditionalFormatting sqref="D8">
    <cfRule type="duplicateValues" dxfId="0" priority="69"/>
  </conditionalFormatting>
  <conditionalFormatting sqref="D9">
    <cfRule type="duplicateValues" dxfId="0" priority="68"/>
  </conditionalFormatting>
  <conditionalFormatting sqref="D10">
    <cfRule type="duplicateValues" dxfId="0" priority="43"/>
  </conditionalFormatting>
  <conditionalFormatting sqref="D11">
    <cfRule type="duplicateValues" dxfId="0" priority="42"/>
  </conditionalFormatting>
  <conditionalFormatting sqref="D12">
    <cfRule type="duplicateValues" dxfId="0" priority="41"/>
  </conditionalFormatting>
  <conditionalFormatting sqref="D13">
    <cfRule type="duplicateValues" dxfId="0" priority="40"/>
  </conditionalFormatting>
  <conditionalFormatting sqref="D14">
    <cfRule type="duplicateValues" dxfId="0" priority="39"/>
  </conditionalFormatting>
  <conditionalFormatting sqref="D15">
    <cfRule type="duplicateValues" dxfId="0" priority="38"/>
  </conditionalFormatting>
  <conditionalFormatting sqref="D16">
    <cfRule type="duplicateValues" dxfId="0" priority="37"/>
  </conditionalFormatting>
  <conditionalFormatting sqref="D17">
    <cfRule type="duplicateValues" dxfId="0" priority="36"/>
  </conditionalFormatting>
  <conditionalFormatting sqref="D18">
    <cfRule type="duplicateValues" dxfId="0" priority="35"/>
  </conditionalFormatting>
  <conditionalFormatting sqref="D19">
    <cfRule type="duplicateValues" dxfId="0" priority="34"/>
  </conditionalFormatting>
  <conditionalFormatting sqref="D20">
    <cfRule type="duplicateValues" dxfId="0" priority="33"/>
  </conditionalFormatting>
  <conditionalFormatting sqref="D21">
    <cfRule type="duplicateValues" dxfId="0" priority="32"/>
  </conditionalFormatting>
  <conditionalFormatting sqref="D22">
    <cfRule type="duplicateValues" dxfId="0" priority="31"/>
  </conditionalFormatting>
  <conditionalFormatting sqref="D23">
    <cfRule type="duplicateValues" dxfId="0" priority="30"/>
  </conditionalFormatting>
  <conditionalFormatting sqref="D24">
    <cfRule type="duplicateValues" dxfId="0" priority="29"/>
  </conditionalFormatting>
  <conditionalFormatting sqref="D25">
    <cfRule type="duplicateValues" dxfId="0" priority="28"/>
  </conditionalFormatting>
  <conditionalFormatting sqref="D26">
    <cfRule type="duplicateValues" dxfId="0" priority="27"/>
  </conditionalFormatting>
  <conditionalFormatting sqref="D27">
    <cfRule type="duplicateValues" dxfId="0" priority="26"/>
  </conditionalFormatting>
  <conditionalFormatting sqref="D28">
    <cfRule type="duplicateValues" dxfId="0" priority="25"/>
  </conditionalFormatting>
  <conditionalFormatting sqref="D29">
    <cfRule type="duplicateValues" dxfId="0" priority="24"/>
  </conditionalFormatting>
  <conditionalFormatting sqref="D30">
    <cfRule type="duplicateValues" dxfId="0" priority="23"/>
  </conditionalFormatting>
  <conditionalFormatting sqref="D31">
    <cfRule type="duplicateValues" dxfId="0" priority="22"/>
  </conditionalFormatting>
  <conditionalFormatting sqref="D32">
    <cfRule type="duplicateValues" dxfId="0" priority="21"/>
  </conditionalFormatting>
  <conditionalFormatting sqref="D33">
    <cfRule type="duplicateValues" dxfId="0" priority="20"/>
  </conditionalFormatting>
  <conditionalFormatting sqref="D34">
    <cfRule type="duplicateValues" dxfId="0" priority="19"/>
  </conditionalFormatting>
  <conditionalFormatting sqref="D35">
    <cfRule type="duplicateValues" dxfId="0" priority="18"/>
  </conditionalFormatting>
  <conditionalFormatting sqref="D36">
    <cfRule type="duplicateValues" dxfId="0" priority="17"/>
  </conditionalFormatting>
  <conditionalFormatting sqref="D37">
    <cfRule type="duplicateValues" dxfId="0" priority="16"/>
  </conditionalFormatting>
  <conditionalFormatting sqref="D38">
    <cfRule type="duplicateValues" dxfId="0" priority="15"/>
  </conditionalFormatting>
  <conditionalFormatting sqref="D39">
    <cfRule type="duplicateValues" dxfId="0" priority="14"/>
  </conditionalFormatting>
  <conditionalFormatting sqref="D40">
    <cfRule type="duplicateValues" dxfId="0" priority="13"/>
  </conditionalFormatting>
  <conditionalFormatting sqref="D41">
    <cfRule type="duplicateValues" dxfId="0" priority="12"/>
  </conditionalFormatting>
  <conditionalFormatting sqref="D42">
    <cfRule type="duplicateValues" dxfId="0" priority="11"/>
  </conditionalFormatting>
  <conditionalFormatting sqref="D43">
    <cfRule type="duplicateValues" dxfId="0" priority="10"/>
  </conditionalFormatting>
  <conditionalFormatting sqref="D44">
    <cfRule type="duplicateValues" dxfId="0" priority="9"/>
  </conditionalFormatting>
  <conditionalFormatting sqref="D45">
    <cfRule type="duplicateValues" dxfId="0" priority="8"/>
  </conditionalFormatting>
  <conditionalFormatting sqref="D46">
    <cfRule type="duplicateValues" dxfId="0" priority="7"/>
  </conditionalFormatting>
  <conditionalFormatting sqref="D47">
    <cfRule type="duplicateValues" dxfId="0" priority="6"/>
  </conditionalFormatting>
  <conditionalFormatting sqref="D48">
    <cfRule type="duplicateValues" dxfId="0" priority="5"/>
  </conditionalFormatting>
  <conditionalFormatting sqref="D49">
    <cfRule type="duplicateValues" dxfId="0" priority="4"/>
  </conditionalFormatting>
  <conditionalFormatting sqref="D50">
    <cfRule type="duplicateValues" dxfId="0" priority="66"/>
  </conditionalFormatting>
  <conditionalFormatting sqref="D51">
    <cfRule type="duplicateValues" dxfId="0" priority="65"/>
  </conditionalFormatting>
  <conditionalFormatting sqref="D52">
    <cfRule type="duplicateValues" dxfId="0" priority="64"/>
  </conditionalFormatting>
  <conditionalFormatting sqref="D53">
    <cfRule type="duplicateValues" dxfId="0" priority="63"/>
  </conditionalFormatting>
  <conditionalFormatting sqref="D54">
    <cfRule type="duplicateValues" dxfId="0" priority="62"/>
  </conditionalFormatting>
  <conditionalFormatting sqref="D55">
    <cfRule type="duplicateValues" dxfId="0" priority="61"/>
  </conditionalFormatting>
  <conditionalFormatting sqref="D56">
    <cfRule type="duplicateValues" dxfId="0" priority="60"/>
  </conditionalFormatting>
  <conditionalFormatting sqref="D57">
    <cfRule type="duplicateValues" dxfId="0" priority="59"/>
  </conditionalFormatting>
  <conditionalFormatting sqref="D58">
    <cfRule type="duplicateValues" dxfId="0" priority="58"/>
  </conditionalFormatting>
  <conditionalFormatting sqref="D59">
    <cfRule type="duplicateValues" dxfId="0" priority="57"/>
  </conditionalFormatting>
  <conditionalFormatting sqref="D60">
    <cfRule type="duplicateValues" dxfId="0" priority="56"/>
  </conditionalFormatting>
  <conditionalFormatting sqref="D61">
    <cfRule type="duplicateValues" dxfId="0" priority="55"/>
  </conditionalFormatting>
  <conditionalFormatting sqref="D62">
    <cfRule type="duplicateValues" dxfId="0" priority="54"/>
  </conditionalFormatting>
  <conditionalFormatting sqref="D63">
    <cfRule type="duplicateValues" dxfId="0" priority="53"/>
  </conditionalFormatting>
  <conditionalFormatting sqref="D64">
    <cfRule type="duplicateValues" dxfId="0" priority="52"/>
  </conditionalFormatting>
  <conditionalFormatting sqref="D65">
    <cfRule type="duplicateValues" dxfId="0" priority="51"/>
  </conditionalFormatting>
  <conditionalFormatting sqref="D66">
    <cfRule type="duplicateValues" dxfId="0" priority="50"/>
  </conditionalFormatting>
  <conditionalFormatting sqref="D67">
    <cfRule type="duplicateValues" dxfId="0" priority="49"/>
  </conditionalFormatting>
  <conditionalFormatting sqref="D68">
    <cfRule type="duplicateValues" dxfId="0" priority="48"/>
  </conditionalFormatting>
  <conditionalFormatting sqref="D69">
    <cfRule type="duplicateValues" dxfId="0" priority="47"/>
  </conditionalFormatting>
  <conditionalFormatting sqref="D70">
    <cfRule type="duplicateValues" dxfId="0" priority="46"/>
  </conditionalFormatting>
  <conditionalFormatting sqref="D71">
    <cfRule type="duplicateValues" dxfId="0" priority="45"/>
  </conditionalFormatting>
  <conditionalFormatting sqref="D72">
    <cfRule type="duplicateValues" dxfId="0" priority="44"/>
  </conditionalFormatting>
  <conditionalFormatting sqref="D$1:E$1048576">
    <cfRule type="duplicateValues" dxfId="0" priority="2"/>
  </conditionalFormatting>
  <conditionalFormatting sqref="F$1:G$1048576">
    <cfRule type="duplicateValues" dxfId="0" priority="1"/>
  </conditionalFormatting>
  <conditionalFormatting sqref="D3:E1048576">
    <cfRule type="duplicateValues" dxfId="0" priority="3"/>
  </conditionalFormatting>
  <conditionalFormatting sqref="D4:E4 E5:E72">
    <cfRule type="duplicateValues" dxfId="0" priority="73"/>
  </conditionalFormatting>
  <conditionalFormatting sqref="D4:E5 E6:E72">
    <cfRule type="duplicateValues" dxfId="0" priority="72"/>
  </conditionalFormatting>
  <conditionalFormatting sqref="D4:E9 E10:E72">
    <cfRule type="duplicateValues" dxfId="0" priority="67"/>
  </conditionalFormatting>
  <pageMargins left="0.432638888888889" right="0.236111111111111" top="0.472222222222222" bottom="0.196527777777778" header="0.298611111111111" footer="0.354166666666667"/>
  <pageSetup paperSize="1" scale="60" fitToHeight="0" orientation="portrait" horizontalDpi="600" verticalDpi="600"/>
  <headerFooter alignWithMargins="0">
    <oddFooter>&amp;C第 &amp;P 页，共 &amp;N 页</oddFooter>
  </headerFooter>
  <rowBreaks count="3" manualBreakCount="3">
    <brk id="21" max="10" man="1"/>
    <brk id="41" max="10" man="1"/>
    <brk id="6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202605</vt:lpstr>
      <vt:lpstr>笔试模板-草稿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野原新之助</cp:lastModifiedBy>
  <dcterms:created xsi:type="dcterms:W3CDTF">2024-05-14T08:38:00Z</dcterms:created>
  <dcterms:modified xsi:type="dcterms:W3CDTF">2026-05-22T01:02:45Z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30B83A5B34B248169F836FC0507C749D_13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