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260"/>
  </bookViews>
  <sheets>
    <sheet name="Sheet1" sheetId="1" r:id="rId1"/>
  </sheets>
  <definedNames>
    <definedName name="_xlnm._FilterDatabase" localSheetId="0" hidden="1">Sheet1!$A$4:$J$18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<sst xmlns="http://schemas.openxmlformats.org/spreadsheetml/2006/main" count="97" uniqueCount="80">
  <si>
    <t>附件1：</t>
  </si>
  <si>
    <t>惠州市惠阳区城市建设投资集团有限公司2026年第三批次人员招聘岗位表</t>
  </si>
  <si>
    <t>序号</t>
  </si>
  <si>
    <t>岗位需求情况</t>
  </si>
  <si>
    <t>单位</t>
  </si>
  <si>
    <t>招聘人数</t>
  </si>
  <si>
    <t>岗位名称</t>
  </si>
  <si>
    <t>年龄要求</t>
  </si>
  <si>
    <t>学历要求
（职称/证书）</t>
  </si>
  <si>
    <t>专业要求</t>
  </si>
  <si>
    <t>任职条件</t>
  </si>
  <si>
    <t>岗位职责</t>
  </si>
  <si>
    <t>备注</t>
  </si>
  <si>
    <t>惠州市惠阳区城市建设投资集团有限公司下属子公司</t>
  </si>
  <si>
    <t>安全员</t>
  </si>
  <si>
    <t>年龄35周岁及以下</t>
  </si>
  <si>
    <t>全日制本科及以上学历，具有中级注册安全工程师资格证书或退伍消防官兵优先</t>
  </si>
  <si>
    <t>安全工程相关专业或有2年以上安全管理工作经验</t>
  </si>
  <si>
    <t>1.中共党员优先；
2.熟悉国家消防安全法律法规，熟悉生产现场安全工作流程、安全操作规范和安全管理的程序，能够及时发现安全隐患并给予纠正；
3.熟悉掌握安全（消防）防护、临电等相关安全规章、标准和日常安全管理，有高度的责任心；
4.具有一定的协调、组织和沟通能力。</t>
  </si>
  <si>
    <t>1.负责公司安全生产管理日常工作，包括生产安全、用电安全、防火安全、防盗安全等、制定安全生产培训计划；
2.组织开展安全检查及监督整改、组织开展安全生产教育培训、组织开展应急演练；
3.建立完善安全生产管理台账。</t>
  </si>
  <si>
    <t>惠州市惠阳区惠投水环境治理有限公司、惠州市惠阳区科技创新投资管理有限公司</t>
  </si>
  <si>
    <t>核算财务
资金财务</t>
  </si>
  <si>
    <t>全日制本科以上学历;具有初级会计职称，中级以上专业职称优先考虑</t>
  </si>
  <si>
    <t>会计学、财务管理、审计学、经济学</t>
  </si>
  <si>
    <t>1.中共党员优先；
2.应届毕业生或2年以上相关工作经验，能熟使用财务和办公软件。
3.熟悉企业财务管理、会计核算、成本核算、内部控制等基本要求；
4.有酒店行业工作经验者优先。
5.责任心强、工作细致耐心，良好组织、沟通、协调能力，严谨的职业道德和保密意识。</t>
  </si>
  <si>
    <t>核算财务
1.审核、填制会计凭证、登记会计账簿、出具财务报告；
2.负责公司费用报销、费用核算、销售收入、销售成本及利润的核算；
3.负责相关税费申报工作；
4.完成领导交办的其他工作等。
资金财务
1.填制出纳记账工作、银行存款的收支、银行对账、资金预算等；
2.负责对公司费用报销支出的审查；
3.完成领导交办的其他工作等。</t>
  </si>
  <si>
    <t>惠州市惠阳区归善城市运营服务有限公司、惠州市惠阳区云智创大数据有限公司</t>
  </si>
  <si>
    <t>审计专员</t>
  </si>
  <si>
    <t xml:space="preserve">全日制本科及以上学历，具有初级会计师/初级审计师证书，有中级会计师/中级审计师/注册会计师/注册税务师等相关证书优先
</t>
  </si>
  <si>
    <t>审计学、会计学专业</t>
  </si>
  <si>
    <t xml:space="preserve">1.中共党员优先；
2.具有2年以上审计经验，能独立负责内审工作，有大型集团公司或事务所专项审计项目经验者优先：
3.熟悉审计法、会计法、会计准则等法律法规及审计流程制度：
4.熟悉招标采购、审计、工程施工等流程管理。
</t>
  </si>
  <si>
    <t>1.负责协助部门负责人草拟企业内部监察审计工作制度，编制企业年度内部监察审计工作计划；
2.负责协调上级监察审计部门、会计中介机构对集团的各项审计工作，负责对属下公司、属下机构进行的各项审计工作；
3.能独立完成审计项目，包括但不限于对集团及属下公司、属下机构的财务收支、财务预算、财务决算、资产质量、经营绩效、劳务支出、物资采购、工程结(决)算、工程招标、经济合同、对外投资、内部控制以及其他有关的经济活动进行审计监督；
4.完成集团领导交办的其他工作。</t>
  </si>
  <si>
    <t>惠州市惠阳区科技创新投资管理有限公司、惠州市惠阳区城投项目开发有限公司</t>
  </si>
  <si>
    <t>惠州市惠阳区新能智行市政建设公司</t>
  </si>
  <si>
    <t>市场运营部
运营专员</t>
  </si>
  <si>
    <t>全日制本科及以上学历</t>
  </si>
  <si>
    <t>设计学类、房地产开发与管理、物业管理专业</t>
  </si>
  <si>
    <t>1.中共党员优先；
2.具备物业管理知识，有物业从业经验者优先；
3.具有2年以上行政机关或国有企业工作经验；
4.工作责任心强，具有一定的协调、组织和沟通能力，配合集团检查并落实管理要求。</t>
  </si>
  <si>
    <t>1.按要求向上级及集团相关部门报送所需文件及信息材料；
2.负责集团经营性资产安全管理日常文件、资料整理工作；
3.负责资产管理部审计及巡查整改事项、合同管理和日常业务综合管理等工作；
4.完成上级交办的其他工作。</t>
  </si>
  <si>
    <t>惠州市惠阳区科技创新投资管理有限公司</t>
  </si>
  <si>
    <t>市场运营部
办事员</t>
  </si>
  <si>
    <t>全日制本科及以上学历，具有初级会计师/初级审计师证书</t>
  </si>
  <si>
    <t>房地产开发与管理、财务管理、会计学、物业管理专业</t>
  </si>
  <si>
    <t>1.中共党员优先；
2.具备物业管理知识，有物业从业经验者优先；
3.有2年以上财务会计相关工作经验；
4.责任心强，工作细致耐心，抗压能力较强，有开拓能力，有良好的组织、沟通、协调能力和团队精神，有严谨的职业道德。</t>
  </si>
  <si>
    <t>1.负责集团经营性物业的收入管理工作；
2.负责部门预算和收入管理；
3.处理部门租金的催收与登记工作，整理起诉材料并负责相关对接，同时管理经营性物业的实时动态；
4.完成上级交办的其他相关任务。</t>
  </si>
  <si>
    <t>惠州市惠阳区城投项目建设有限公司</t>
  </si>
  <si>
    <t>融资专员</t>
  </si>
  <si>
    <t>经济学类、财政学类、金融学类、财务管理、会计学专业</t>
  </si>
  <si>
    <t>1.中共党员优先；
2.应届全日制本科毕业生或具有2年以上有银行、证券、投资机构或企业融资工作经验。
3.具备高度的责任心、职业道德和风险合规意识，能承受高强度工作压力。</t>
  </si>
  <si>
    <t>1.完成项目融资材料准备，融资文件起草，融资计划拟定，并具体负责开展项目融资、资金收支计划和批拨安排等工作。
2.配合财务管理部做好筹措资金科学合理地分配、使用和偿还。
3.组织贯彻执行上级交办的各项工作任务。</t>
  </si>
  <si>
    <t>惠州市惠阳轨道交通开发投资有限公司</t>
  </si>
  <si>
    <t>资料员</t>
  </si>
  <si>
    <t>全日制本科及以上学历，具有市政类二级建造师及以上职称</t>
  </si>
  <si>
    <t>建筑类、土木类、管理科学与工程类专业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</si>
  <si>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中共党员优先；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年及以上市政工程相关工作经验；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熟悉现场工程管理，熟练使用</t>
    </r>
    <r>
      <rPr>
        <sz val="12"/>
        <rFont val="Times New Roman"/>
        <charset val="134"/>
      </rPr>
      <t>AutoCAD</t>
    </r>
    <r>
      <rPr>
        <sz val="12"/>
        <rFont val="宋体"/>
        <charset val="134"/>
      </rPr>
      <t>等软件；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熟悉工程建设流程，掌握工程资料（施工、监理、竣工资料）编制、整理、归档规范；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工作严谨细致、责任心强，具备良好的沟通协调能力，能配合参建各方完成资料对接，严守保密规定。</t>
    </r>
  </si>
  <si>
    <t>负责各项目的资料整理、归档。</t>
  </si>
  <si>
    <t>广东岱瑞建筑工程有限公司</t>
  </si>
  <si>
    <t>工程师</t>
  </si>
  <si>
    <t>全日制本科及以上学历，具有二级建造师及以上职称</t>
  </si>
  <si>
    <t>工程管理专业</t>
  </si>
  <si>
    <t>1.中共党员优先；
2.具有5年及以上工程类相关经验；
3.熟悉建筑工程项目建设过程的各项环节的流程及相关规范、规程；
4.熟悉现场工程管理，熟练使用AutoCAD等软件。</t>
  </si>
  <si>
    <t>1.做好各个项目的施工管理相关工作，包括质量管理进度管理和协调工作。
2.负责前期项目人员选配、施工图纸审查。
负责项目管理策划、施工组织设计、专项方案、工程资料的编写</t>
  </si>
  <si>
    <t>惠州市惠阳区第二建筑工程有限公司</t>
  </si>
  <si>
    <t>水利水电工程施工员</t>
  </si>
  <si>
    <t>40周岁或以下</t>
  </si>
  <si>
    <t>1.全日制本科及以上学历
2.持有水利水电中级职称及水利水电施工员证书 。</t>
  </si>
  <si>
    <t>工程类相关专业</t>
  </si>
  <si>
    <t>(1)能适应工程出差及工地常驻；
(2)责任心强，工作细致耐心，抗压能力较强，有良好的组织、沟通、协调能力和团队精神，有严谨的职业道德。</t>
  </si>
  <si>
    <t>(1)负责项目施工现场管
理、施工准备、现场协调、 技术管理、质量控制和进度管理 ；
(2)指导班组按图纸和规范 施工，指导和监督现场技术问题；
(3)完成上级交办的其他工作。</t>
  </si>
  <si>
    <t>水利水电工程质量员</t>
  </si>
  <si>
    <t>1.全日制本科及以上学历；
2. 持有水利水电中级职称及水利水电质量证书</t>
  </si>
  <si>
    <t>(1)负责施工过程的质量控 制和原材料验收的监督管
理 ；
(2)发现质量隐患，督促整改并复查；
(3)编制项目质量资料，整理相关台账及归档等；
(4)完成上级交办的其他工作。</t>
  </si>
  <si>
    <t>水利水电工程安全员</t>
  </si>
  <si>
    <t>1.全日制本科及以上学历
2.持有水利水电中级职称及水利水电安全员证书。</t>
  </si>
  <si>
    <t>(1)负责施工现场安全监督 与管理，识别并记录安全隐患，督促整改落实。
(2)对施工人员进行安全教育培训及安全技术交底；
(3)监督施工过程中安全规范执行情况，制止违章作业等 ；
(4)编制项目安全台账等资料 ；
(5)完成上级交办的其他工作。</t>
  </si>
  <si>
    <t>公路工程安全员</t>
  </si>
  <si>
    <t>1.全日制本科或以上学历；
2.公路工程中级职称及公路工程安全员证书</t>
  </si>
  <si>
    <t>(1)负责施工现场安全监督与管理，识别并记录安全隐患，督促整改落实。
(2)对施工人员进行安全教育培训及安全技术交底；
(3)监督施工过程中安全规范执行情况，制止违章作业等 ；
(4)编制项目安全台账等资料 ；
(5)完成上级交办的其他工作。</t>
  </si>
  <si>
    <t>合计</t>
  </si>
  <si>
    <t>注：本次招聘岗位涉及年龄计算截止时间为2026年4月5日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</si>
</sst>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22"/>
      <color rgb="FF000000"/>
      <name val="方正公文小标宋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204"/>
    </font>
    <font>
      <sz val="12"/>
      <name val="Times New Roman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view="pageBreakPreview" zoomScaleNormal="100" topLeftCell="A13" workbookViewId="0">
      <selection activeCell="G11" sqref="G11"/>
    </sheetView>
  </sheetViews>
  <sheetFormatPr defaultColWidth="9.64423076923077" defaultRowHeight="16.8"/>
  <cols>
    <col min="1" max="1" width="9.125" style="3" customWidth="1"/>
    <col min="2" max="2" width="17.7692307692308" style="4" customWidth="1"/>
    <col min="3" max="3" width="12.5" style="4" customWidth="1"/>
    <col min="4" max="4" width="15.7596153846154" style="4" customWidth="1"/>
    <col min="5" max="5" width="17.625" style="4" customWidth="1"/>
    <col min="6" max="6" width="25.7596153846154" style="4" customWidth="1"/>
    <col min="7" max="7" width="21.1057692307692" style="4" customWidth="1"/>
    <col min="8" max="8" width="38" style="3" customWidth="1"/>
    <col min="9" max="9" width="40.7115384615385" style="3" customWidth="1"/>
    <col min="10" max="10" width="18.7403846153846" style="3" customWidth="1"/>
    <col min="11" max="16384" width="9" style="3"/>
  </cols>
  <sheetData>
    <row r="1" s="1" customFormat="1" ht="18" spans="1:10">
      <c r="A1" s="5" t="s">
        <v>0</v>
      </c>
      <c r="B1" s="5"/>
      <c r="C1" s="2"/>
      <c r="D1" s="2"/>
      <c r="E1" s="6"/>
      <c r="F1" s="2"/>
      <c r="G1" s="2"/>
      <c r="H1" s="7"/>
      <c r="I1" s="7"/>
      <c r="J1" s="7"/>
    </row>
    <row r="2" s="1" customFormat="1" ht="31.6" spans="1:10">
      <c r="A2" s="8" t="s">
        <v>1</v>
      </c>
      <c r="B2" s="8"/>
      <c r="C2" s="8"/>
      <c r="D2" s="8"/>
      <c r="E2" s="8"/>
      <c r="F2" s="8"/>
      <c r="G2" s="8"/>
      <c r="H2" s="9"/>
      <c r="I2" s="9"/>
      <c r="J2" s="9"/>
    </row>
    <row r="3" s="2" customFormat="1" ht="19" customHeight="1" spans="1:10">
      <c r="A3" s="10" t="s">
        <v>2</v>
      </c>
      <c r="B3" s="10" t="s">
        <v>3</v>
      </c>
      <c r="C3" s="10"/>
      <c r="D3" s="10"/>
      <c r="E3" s="10"/>
      <c r="F3" s="10"/>
      <c r="G3" s="10"/>
      <c r="H3" s="10"/>
      <c r="I3" s="10"/>
      <c r="J3" s="10"/>
    </row>
    <row r="4" s="2" customFormat="1" ht="37" customHeight="1" spans="1:10">
      <c r="A4" s="10"/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</row>
    <row r="5" s="2" customFormat="1" ht="197" customHeight="1" spans="1:10">
      <c r="A5" s="11">
        <v>1</v>
      </c>
      <c r="B5" s="12" t="s">
        <v>13</v>
      </c>
      <c r="C5" s="13">
        <v>2</v>
      </c>
      <c r="D5" s="13" t="s">
        <v>14</v>
      </c>
      <c r="E5" s="13" t="s">
        <v>15</v>
      </c>
      <c r="F5" s="13" t="s">
        <v>16</v>
      </c>
      <c r="G5" s="13" t="s">
        <v>17</v>
      </c>
      <c r="H5" s="14" t="s">
        <v>18</v>
      </c>
      <c r="I5" s="14" t="s">
        <v>19</v>
      </c>
      <c r="J5" s="13" t="s">
        <v>20</v>
      </c>
    </row>
    <row r="6" s="2" customFormat="1" ht="283" customHeight="1" spans="1:10">
      <c r="A6" s="11">
        <v>2</v>
      </c>
      <c r="B6" s="15"/>
      <c r="C6" s="13">
        <v>4</v>
      </c>
      <c r="D6" s="13" t="s">
        <v>21</v>
      </c>
      <c r="E6" s="13" t="s">
        <v>15</v>
      </c>
      <c r="F6" s="13" t="s">
        <v>22</v>
      </c>
      <c r="G6" s="13" t="s">
        <v>23</v>
      </c>
      <c r="H6" s="16" t="s">
        <v>24</v>
      </c>
      <c r="I6" s="16" t="s">
        <v>25</v>
      </c>
      <c r="J6" s="13" t="s">
        <v>26</v>
      </c>
    </row>
    <row r="7" s="2" customFormat="1" ht="308" customHeight="1" spans="1:10">
      <c r="A7" s="11">
        <v>3</v>
      </c>
      <c r="B7" s="17"/>
      <c r="C7" s="13">
        <v>2</v>
      </c>
      <c r="D7" s="13" t="s">
        <v>27</v>
      </c>
      <c r="E7" s="13" t="s">
        <v>15</v>
      </c>
      <c r="F7" s="13" t="s">
        <v>28</v>
      </c>
      <c r="G7" s="18" t="s">
        <v>29</v>
      </c>
      <c r="H7" s="14" t="s">
        <v>30</v>
      </c>
      <c r="I7" s="14" t="s">
        <v>31</v>
      </c>
      <c r="J7" s="13" t="s">
        <v>32</v>
      </c>
    </row>
    <row r="8" s="2" customFormat="1" ht="193" customHeight="1" spans="1:10">
      <c r="A8" s="11">
        <v>4</v>
      </c>
      <c r="B8" s="13" t="s">
        <v>33</v>
      </c>
      <c r="C8" s="13">
        <v>1</v>
      </c>
      <c r="D8" s="13" t="s">
        <v>34</v>
      </c>
      <c r="E8" s="13" t="s">
        <v>15</v>
      </c>
      <c r="F8" s="13" t="s">
        <v>35</v>
      </c>
      <c r="G8" s="19" t="s">
        <v>36</v>
      </c>
      <c r="H8" s="14" t="s">
        <v>37</v>
      </c>
      <c r="I8" s="20" t="s">
        <v>38</v>
      </c>
      <c r="J8" s="13"/>
    </row>
    <row r="9" s="2" customFormat="1" ht="209" customHeight="1" spans="1:10">
      <c r="A9" s="11">
        <v>5</v>
      </c>
      <c r="B9" s="13" t="s">
        <v>39</v>
      </c>
      <c r="C9" s="13">
        <v>1</v>
      </c>
      <c r="D9" s="13" t="s">
        <v>40</v>
      </c>
      <c r="E9" s="13" t="s">
        <v>15</v>
      </c>
      <c r="F9" s="13" t="s">
        <v>41</v>
      </c>
      <c r="G9" s="19" t="s">
        <v>42</v>
      </c>
      <c r="H9" s="14" t="s">
        <v>43</v>
      </c>
      <c r="I9" s="20" t="s">
        <v>44</v>
      </c>
      <c r="J9" s="13"/>
    </row>
    <row r="10" s="2" customFormat="1" ht="197" customHeight="1" spans="1:10">
      <c r="A10" s="11">
        <v>6</v>
      </c>
      <c r="B10" s="13" t="s">
        <v>45</v>
      </c>
      <c r="C10" s="13">
        <v>1</v>
      </c>
      <c r="D10" s="13" t="s">
        <v>46</v>
      </c>
      <c r="E10" s="13" t="s">
        <v>15</v>
      </c>
      <c r="F10" s="13" t="s">
        <v>35</v>
      </c>
      <c r="G10" s="18" t="s">
        <v>47</v>
      </c>
      <c r="H10" s="14" t="s">
        <v>48</v>
      </c>
      <c r="I10" s="14" t="s">
        <v>49</v>
      </c>
      <c r="J10" s="13"/>
    </row>
    <row r="11" s="2" customFormat="1" ht="242" customHeight="1" spans="1:10">
      <c r="A11" s="11">
        <v>7</v>
      </c>
      <c r="B11" s="13" t="s">
        <v>50</v>
      </c>
      <c r="C11" s="13">
        <v>1</v>
      </c>
      <c r="D11" s="13" t="s">
        <v>51</v>
      </c>
      <c r="E11" s="13" t="s">
        <v>15</v>
      </c>
      <c r="F11" s="13" t="s">
        <v>52</v>
      </c>
      <c r="G11" s="21" t="s">
        <v>53</v>
      </c>
      <c r="H11" s="22" t="s">
        <v>54</v>
      </c>
      <c r="I11" s="14" t="s">
        <v>55</v>
      </c>
      <c r="J11" s="13"/>
    </row>
    <row r="12" s="2" customFormat="1" ht="162" customHeight="1" spans="1:10">
      <c r="A12" s="11">
        <v>8</v>
      </c>
      <c r="B12" s="13" t="s">
        <v>56</v>
      </c>
      <c r="C12" s="13">
        <v>1</v>
      </c>
      <c r="D12" s="13" t="s">
        <v>57</v>
      </c>
      <c r="E12" s="13" t="s">
        <v>15</v>
      </c>
      <c r="F12" s="13" t="s">
        <v>58</v>
      </c>
      <c r="G12" s="13" t="s">
        <v>59</v>
      </c>
      <c r="H12" s="14" t="s">
        <v>60</v>
      </c>
      <c r="I12" s="14" t="s">
        <v>61</v>
      </c>
      <c r="J12" s="13"/>
    </row>
    <row r="13" s="2" customFormat="1" ht="159" customHeight="1" spans="1:10">
      <c r="A13" s="11">
        <v>9</v>
      </c>
      <c r="B13" s="18" t="s">
        <v>62</v>
      </c>
      <c r="C13" s="18">
        <v>2</v>
      </c>
      <c r="D13" s="18" t="s">
        <v>63</v>
      </c>
      <c r="E13" s="18" t="s">
        <v>64</v>
      </c>
      <c r="F13" s="18" t="s">
        <v>65</v>
      </c>
      <c r="G13" s="23" t="s">
        <v>66</v>
      </c>
      <c r="H13" s="24" t="s">
        <v>67</v>
      </c>
      <c r="I13" s="24" t="s">
        <v>68</v>
      </c>
      <c r="J13" s="25"/>
    </row>
    <row r="14" s="2" customFormat="1" ht="169" customHeight="1" spans="1:10">
      <c r="A14" s="11">
        <v>10</v>
      </c>
      <c r="B14" s="18"/>
      <c r="C14" s="18">
        <v>2</v>
      </c>
      <c r="D14" s="18" t="s">
        <v>69</v>
      </c>
      <c r="E14" s="18" t="s">
        <v>64</v>
      </c>
      <c r="F14" s="18" t="s">
        <v>70</v>
      </c>
      <c r="G14" s="23" t="s">
        <v>66</v>
      </c>
      <c r="H14" s="24" t="s">
        <v>67</v>
      </c>
      <c r="I14" s="24" t="s">
        <v>71</v>
      </c>
      <c r="J14" s="25"/>
    </row>
    <row r="15" s="2" customFormat="1" ht="190" customHeight="1" spans="1:10">
      <c r="A15" s="11">
        <v>11</v>
      </c>
      <c r="B15" s="18"/>
      <c r="C15" s="18">
        <v>2</v>
      </c>
      <c r="D15" s="18" t="s">
        <v>72</v>
      </c>
      <c r="E15" s="18" t="s">
        <v>64</v>
      </c>
      <c r="F15" s="18" t="s">
        <v>73</v>
      </c>
      <c r="G15" s="23" t="s">
        <v>66</v>
      </c>
      <c r="H15" s="24" t="s">
        <v>67</v>
      </c>
      <c r="I15" s="24" t="s">
        <v>74</v>
      </c>
      <c r="J15" s="25"/>
    </row>
    <row r="16" s="2" customFormat="1" ht="188" customHeight="1" spans="1:10">
      <c r="A16" s="11">
        <v>12</v>
      </c>
      <c r="B16" s="18"/>
      <c r="C16" s="18">
        <v>2</v>
      </c>
      <c r="D16" s="23" t="s">
        <v>75</v>
      </c>
      <c r="E16" s="18" t="s">
        <v>64</v>
      </c>
      <c r="F16" s="18" t="s">
        <v>76</v>
      </c>
      <c r="G16" s="23" t="s">
        <v>66</v>
      </c>
      <c r="H16" s="24" t="s">
        <v>67</v>
      </c>
      <c r="I16" s="24" t="s">
        <v>77</v>
      </c>
      <c r="J16" s="25"/>
    </row>
    <row r="17" s="3" customFormat="1" ht="37" customHeight="1" spans="1:10">
      <c r="A17" s="10" t="s">
        <v>78</v>
      </c>
      <c r="B17" s="26"/>
      <c r="C17" s="27">
        <f>SUM(C5:C16)</f>
        <v>21</v>
      </c>
      <c r="D17" s="28"/>
      <c r="E17" s="29"/>
      <c r="F17" s="29"/>
      <c r="G17" s="29"/>
      <c r="H17" s="29"/>
      <c r="I17" s="29"/>
      <c r="J17" s="30"/>
    </row>
    <row r="18" s="3" customFormat="1" ht="49" customHeight="1" spans="1:10">
      <c r="A18" s="31" t="s">
        <v>79</v>
      </c>
      <c r="B18" s="31"/>
      <c r="C18" s="31"/>
      <c r="D18" s="31"/>
      <c r="E18" s="31"/>
      <c r="F18" s="31"/>
      <c r="G18" s="31"/>
      <c r="H18" s="31"/>
      <c r="I18" s="31"/>
      <c r="J18" s="31"/>
    </row>
  </sheetData>
  <autoFilter xmlns:etc="http://www.wps.cn/officeDocument/2017/etCustomData" ref="A4:J18" etc:filterBottomFollowUsedRange="0">
    <sortState ref="A4:J18">
      <sortCondition ref="B4" descending="1"/>
    </sortState>
    <extLst/>
  </autoFilter>
  <mergeCells count="6">
    <mergeCell ref="A2:J2"/>
    <mergeCell ref="B3:J3"/>
    <mergeCell ref="A18:J18"/>
    <mergeCell ref="A3:A4"/>
    <mergeCell ref="B5:B7"/>
    <mergeCell ref="B13:B16"/>
  </mergeCells>
  <printOptions horizontalCentered="1"/>
  <pageMargins left="0.251388888888889" right="0.251388888888889" top="0.554861111111111" bottom="0.357638888888889" header="0.298611111111111" footer="0.298611111111111"/>
  <pageSetup paperSize="8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BlueBlue</cp:lastModifiedBy>
  <dcterms:created xsi:type="dcterms:W3CDTF">2026-04-08T19:51:00Z</dcterms:created>
  <dcterms:modified xsi:type="dcterms:W3CDTF">2026-04-11T22:05:07Z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D12237844D6591821355DA69D3855B8E_43</vt:lpwstr>
  </property>
  <property fmtid="{D5CDD505-2E9C-101B-9397-08002B2CF9AE}" pid="3" name="KSOProductBuildVer">
    <vt:lpwstr>2052-12.1.25205.25205</vt:lpwstr>
  </property>
  <property fmtid="{D5CDD505-2E9C-101B-9397-08002B2CF9AE}" pid="4" name="CalculationRule">
    <vt:i4>1</vt:i4>
  </property>
</Properties>
</file>