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<sst xmlns="http://schemas.openxmlformats.org/spreadsheetml/2006/main" count="190" uniqueCount="78">
  <si>
    <t>深圳市深汕特别合作区2025年引进基础教育人才岗位表（第二批）</t>
  </si>
  <si>
    <t>主管单位</t>
  </si>
  <si>
    <t>用人单位</t>
  </si>
  <si>
    <t>岗位名称</t>
  </si>
  <si>
    <t>拟聘
人数</t>
  </si>
  <si>
    <t>岗位条件</t>
  </si>
  <si>
    <t>学历</t>
  </si>
  <si>
    <t>学位</t>
  </si>
  <si>
    <t>专业</t>
  </si>
  <si>
    <t>人员类别</t>
  </si>
  <si>
    <t>深圳市深汕特别合作区公共事业局</t>
  </si>
  <si>
    <t>深圳市深汕实验学校</t>
  </si>
  <si>
    <t>副校长</t>
  </si>
  <si>
    <t>本科及以上</t>
  </si>
  <si>
    <t>学士及以上</t>
  </si>
  <si>
    <t>不限</t>
  </si>
  <si>
    <t>在职人员</t>
  </si>
  <si>
    <t>小学语文教师</t>
  </si>
  <si>
    <t>本科：中国语言文学类(B0501)、教育学类(B0401，语文方向）。
研究生：中国语言文学(A0501)、教育学(A0401,语文方向)。</t>
  </si>
  <si>
    <t>小学数学教师</t>
  </si>
  <si>
    <t>本科：数学类(B0701)、教育学类(B0401，数学方向）。
研究生：数学(A0701)、教育学(A0401,数学方向)。</t>
  </si>
  <si>
    <t>小学英语教师</t>
  </si>
  <si>
    <t>本科：外国语言文学类(B0502，英语方向)、教育学类(B0401，英语方向）。
研究生：外国语言文学(A0502，英语方向)、教育学(A0401,英语方向)。</t>
  </si>
  <si>
    <t>小学科学教师</t>
  </si>
  <si>
    <t>本科：科学教育（B040102）、物理学类（B0702）、化学类（B0703）、生物科学类（B0710）
研究生：课程与教学论（A040102科学教育方向）、学科教学（A0451，物理、化学、生物、地理）、科学与技术教育（A045117）</t>
  </si>
  <si>
    <t>初中英语教师</t>
  </si>
  <si>
    <t>研究生</t>
  </si>
  <si>
    <t>硕士及以上</t>
  </si>
  <si>
    <t>研究生：外国语言文学(A0502，英语方向)、教育学(A0401,英语方向)。</t>
  </si>
  <si>
    <t>初中生物教师</t>
  </si>
  <si>
    <t>研究生：生物学(A0710)、教育学(A0401,生物方向)。</t>
  </si>
  <si>
    <t>初中地理教师</t>
  </si>
  <si>
    <t>研究生：地理学(A0705)。</t>
  </si>
  <si>
    <t>音乐教师</t>
  </si>
  <si>
    <t>本科：音乐与舞蹈学类（B1302）、艺术教育(B040105,音乐方向）。
研究生：艺术学（A13,音乐方向）。</t>
  </si>
  <si>
    <t>美术教师</t>
  </si>
  <si>
    <t>本科：美术学类（B1304）、设计学类（B1305）、艺术教育(B040105，美术方向)。
研究生：艺术学（A13，美术学方向）。</t>
  </si>
  <si>
    <t>体育教师</t>
  </si>
  <si>
    <t>本科：体育学类（B0402）。
研究生：体育学(A0403)。</t>
  </si>
  <si>
    <t>深圳市第二高级中学深汕学校</t>
  </si>
  <si>
    <t>历史教师</t>
  </si>
  <si>
    <t>本科：历史学类(B0601)。
研究生：历史学(A0601)；教育学(A0401,历史方向)。</t>
  </si>
  <si>
    <t>在职骨干教师/退休教师</t>
  </si>
  <si>
    <t>数学教师</t>
  </si>
  <si>
    <r>
      <rPr>
        <sz val="10"/>
        <color theme="1"/>
        <rFont val="宋体"/>
        <charset val="134"/>
        <scheme val="minor"/>
      </rPr>
      <t>英语</t>
    </r>
    <r>
      <rPr>
        <sz val="10"/>
        <color rgb="FF000000"/>
        <rFont val="宋体"/>
        <charset val="134"/>
        <scheme val="minor"/>
      </rPr>
      <t>教师</t>
    </r>
  </si>
  <si>
    <t>财务管理岗</t>
  </si>
  <si>
    <t>本科：工商管理类（B1202,会计学方向）
研究生：工商管理（A1202,会计学方向）</t>
  </si>
  <si>
    <t>在职/退休人员</t>
  </si>
  <si>
    <t>深圳市深汕实验学校2025年引进基础教育人才岗位表（补充）</t>
  </si>
  <si>
    <t xml:space="preserve">总需求
57人 </t>
  </si>
  <si>
    <t>第一批
招聘计划
25人</t>
  </si>
  <si>
    <t>第二批
招聘计划
32人</t>
  </si>
  <si>
    <t>意向人数</t>
  </si>
  <si>
    <t>缺额</t>
  </si>
  <si>
    <t>类别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</si>
  <si>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中国语言文学类(B0501)、教育学类(B0401，语文方向）。</t>
    </r>
    <r>
      <rPr>
        <b/>
        <sz val="10"/>
        <color rgb="FF000000"/>
        <rFont val="宋体"/>
        <charset val="134"/>
        <scheme val="minor"/>
      </rPr>
      <t xml:space="preserve">
研究生：</t>
    </r>
    <r>
      <rPr>
        <sz val="10"/>
        <color rgb="FF000000"/>
        <rFont val="宋体"/>
        <charset val="134"/>
        <scheme val="minor"/>
      </rPr>
      <t>中国语言文学(A0501)、教育学(A0401,语文方向)。</t>
    </r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</si>
  <si>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数学类(B0701)、教育学类(B0401，数学方向）。</t>
    </r>
    <r>
      <rPr>
        <b/>
        <sz val="10"/>
        <color rgb="FF000000"/>
        <rFont val="宋体"/>
        <charset val="134"/>
        <scheme val="minor"/>
      </rPr>
      <t xml:space="preserve">
研究生：</t>
    </r>
    <r>
      <rPr>
        <sz val="10"/>
        <color rgb="FF000000"/>
        <rFont val="宋体"/>
        <charset val="134"/>
        <scheme val="minor"/>
      </rPr>
      <t>数学(A0701)、教育学(A0401,数学方向)。</t>
    </r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</si>
  <si>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外国语言文学类(B0502，英语方向)、教育学类(B0401，英语方向）。</t>
    </r>
    <r>
      <rPr>
        <b/>
        <sz val="10"/>
        <color rgb="FF000000"/>
        <rFont val="宋体"/>
        <charset val="134"/>
        <scheme val="minor"/>
      </rPr>
      <t xml:space="preserve">
研究生：</t>
    </r>
    <r>
      <rPr>
        <sz val="10"/>
        <color rgb="FF000000"/>
        <rFont val="宋体"/>
        <charset val="134"/>
        <scheme val="minor"/>
      </rPr>
      <t>外国语言文学(A0502，英语方向)、教育学(A0401,英语方向)。</t>
    </r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</si>
  <si>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科学教育（B040102）、物理学类（B0702）、化学类（B0703）、生物科学类（B0710）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课程与教学论（A040102科学教育方向）、学科教学（A0451，物理、化学、生物、地理）、科学与技术教育（A045117）</t>
    </r>
  </si>
  <si>
    <t>初中道法教师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</si>
  <si>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法学类(B0301)、政治学类(B0302)、社会学类(B0303)、马克思主义理论类(B0305)、哲学(B0101)。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法学（A0301)、政治学(A0302)、社会学(A0303)、马克思主义理论(A0305)、哲学(A0101)。</t>
    </r>
  </si>
  <si>
    <t>初中语文教师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</si>
  <si>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indexed="8"/>
        <rFont val="宋体"/>
        <charset val="134"/>
      </rPr>
      <t>中国语言文学(A0501)、教育学(A0401,语文方向)。</t>
    </r>
  </si>
  <si>
    <t>初中数学教师</t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</si>
  <si>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数学(A0701)、教育学(A0401,数学方向)。</t>
    </r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</si>
  <si>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外国语言文学(A0502，英语方向)、教育学(A0401,英语方向)。</t>
    </r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</si>
  <si>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生物学(A0710)、教育学(A0401,生物方向)。</t>
    </r>
  </si>
  <si>
    <t>初中历史教师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</si>
  <si>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历史学类(B0601)。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历史学(A0601)；教育学(A0401,历史方向)。</t>
    </r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</si>
  <si>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地理学(A0705)。</t>
    </r>
  </si>
  <si>
    <t>初中信息教师</t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</si>
  <si>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教育技术学(A040110)、现代教育技术硕士（A040114）、计算机科学与技术(A0812)。</t>
    </r>
  </si>
  <si>
    <t>初中物理教师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</si>
  <si>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物理学类（B0702）。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物理学（A0702）、教育学(A0401,物理方向)。</t>
    </r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</si>
  <si>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音乐与舞蹈学类（B1302）、艺术教育(B040105,音乐方向）。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艺术学（A13,音乐方向）。</t>
    </r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</si>
  <si>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美术学类（B1304）、设计学类（B1305）、艺术教育(B040105，美术方向)。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艺术学（A13，美术学方向）。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</si>
  <si>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</rPr>
      <t>体育学类（B0402）</t>
    </r>
    <r>
      <rPr>
        <sz val="10"/>
        <rFont val="宋体"/>
        <charset val="134"/>
      </rPr>
      <t>。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</rPr>
      <t>体育学(A0403)。</t>
    </r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</si>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</sst>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6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zoomScale="120" zoomScaleNormal="120" workbookViewId="0">
      <selection activeCell="K13" sqref="K13"/>
    </sheetView>
  </sheetViews>
  <sheetFormatPr defaultColWidth="9" defaultRowHeight="14.25" outlineLevelCol="7"/>
  <cols>
    <col min="1" max="1" width="14.9916666666667" style="1" customWidth="1"/>
    <col min="2" max="2" width="13.1666666666667" style="1" customWidth="1"/>
    <col min="3" max="3" width="14.2416666666667" style="2" customWidth="1"/>
    <col min="4" max="4" width="6.84166666666667" style="2" customWidth="1"/>
    <col min="5" max="6" width="12.9833333333333" style="2" customWidth="1"/>
    <col min="7" max="7" width="69.675" style="3" customWidth="1"/>
    <col min="8" max="8" width="18.9083333333333" style="2" customWidth="1"/>
    <col min="9" max="16384" width="9" style="1"/>
  </cols>
  <sheetData>
    <row r="1" s="1" customFormat="1" ht="53" customHeight="1" spans="1:8">
      <c r="A1" s="33" t="s">
        <v>0</v>
      </c>
      <c r="B1" s="33"/>
      <c r="C1" s="33"/>
      <c r="D1" s="33"/>
      <c r="E1" s="33"/>
      <c r="F1" s="33"/>
      <c r="G1" s="34"/>
      <c r="H1" s="33"/>
    </row>
    <row r="2" s="1" customFormat="1" ht="3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35" t="s">
        <v>5</v>
      </c>
      <c r="F2" s="19"/>
      <c r="G2" s="20"/>
      <c r="H2" s="21"/>
    </row>
    <row r="3" s="1" customFormat="1" ht="34" customHeight="1" spans="1:8">
      <c r="A3" s="5"/>
      <c r="B3" s="5"/>
      <c r="C3" s="5"/>
      <c r="D3" s="5"/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8" customHeight="1" spans="1:8">
      <c r="A4" s="9" t="s">
        <v>10</v>
      </c>
      <c r="B4" s="10" t="s">
        <v>11</v>
      </c>
      <c r="C4" s="10" t="s">
        <v>12</v>
      </c>
      <c r="D4" s="10">
        <v>2</v>
      </c>
      <c r="E4" s="10" t="s">
        <v>13</v>
      </c>
      <c r="F4" s="10" t="s">
        <v>14</v>
      </c>
      <c r="G4" s="10" t="s">
        <v>15</v>
      </c>
      <c r="H4" s="36" t="s">
        <v>16</v>
      </c>
    </row>
    <row r="5" s="1" customFormat="1" ht="38" customHeight="1" spans="1:8">
      <c r="A5" s="11"/>
      <c r="B5" s="10"/>
      <c r="C5" s="10" t="s">
        <v>17</v>
      </c>
      <c r="D5" s="10">
        <v>8</v>
      </c>
      <c r="E5" s="10" t="s">
        <v>13</v>
      </c>
      <c r="F5" s="10" t="s">
        <v>14</v>
      </c>
      <c r="G5" s="37" t="s">
        <v>18</v>
      </c>
      <c r="H5" s="10" t="s">
        <v>15</v>
      </c>
    </row>
    <row r="6" s="1" customFormat="1" ht="38" customHeight="1" spans="1:8">
      <c r="A6" s="11"/>
      <c r="B6" s="10"/>
      <c r="C6" s="10" t="s">
        <v>19</v>
      </c>
      <c r="D6" s="10">
        <v>5</v>
      </c>
      <c r="E6" s="10" t="s">
        <v>13</v>
      </c>
      <c r="F6" s="10" t="s">
        <v>14</v>
      </c>
      <c r="G6" s="38" t="s">
        <v>20</v>
      </c>
      <c r="H6" s="10" t="s">
        <v>15</v>
      </c>
    </row>
    <row r="7" s="1" customFormat="1" ht="38" customHeight="1" spans="1:8">
      <c r="A7" s="11"/>
      <c r="B7" s="10"/>
      <c r="C7" s="10" t="s">
        <v>21</v>
      </c>
      <c r="D7" s="10">
        <v>3</v>
      </c>
      <c r="E7" s="10" t="s">
        <v>13</v>
      </c>
      <c r="F7" s="10" t="s">
        <v>14</v>
      </c>
      <c r="G7" s="38" t="s">
        <v>22</v>
      </c>
      <c r="H7" s="10" t="s">
        <v>15</v>
      </c>
    </row>
    <row r="8" s="1" customFormat="1" ht="60" customHeight="1" spans="1:8">
      <c r="A8" s="11"/>
      <c r="B8" s="10"/>
      <c r="C8" s="10" t="s">
        <v>23</v>
      </c>
      <c r="D8" s="10">
        <v>1</v>
      </c>
      <c r="E8" s="10" t="s">
        <v>13</v>
      </c>
      <c r="F8" s="10" t="s">
        <v>14</v>
      </c>
      <c r="G8" s="39" t="s">
        <v>24</v>
      </c>
      <c r="H8" s="10" t="s">
        <v>15</v>
      </c>
    </row>
    <row r="9" s="1" customFormat="1" ht="38" customHeight="1" spans="1:8">
      <c r="A9" s="11"/>
      <c r="B9" s="10"/>
      <c r="C9" s="10" t="s">
        <v>25</v>
      </c>
      <c r="D9" s="10">
        <v>1</v>
      </c>
      <c r="E9" s="10" t="s">
        <v>26</v>
      </c>
      <c r="F9" s="10" t="s">
        <v>27</v>
      </c>
      <c r="G9" s="40" t="s">
        <v>28</v>
      </c>
      <c r="H9" s="10" t="s">
        <v>15</v>
      </c>
    </row>
    <row r="10" s="1" customFormat="1" ht="38" customHeight="1" spans="1:8">
      <c r="A10" s="11"/>
      <c r="B10" s="10"/>
      <c r="C10" s="10" t="s">
        <v>29</v>
      </c>
      <c r="D10" s="10">
        <v>1</v>
      </c>
      <c r="E10" s="10" t="s">
        <v>26</v>
      </c>
      <c r="F10" s="10" t="s">
        <v>27</v>
      </c>
      <c r="G10" s="40" t="s">
        <v>30</v>
      </c>
      <c r="H10" s="10" t="s">
        <v>15</v>
      </c>
    </row>
    <row r="11" s="1" customFormat="1" ht="38" customHeight="1" spans="1:8">
      <c r="A11" s="11"/>
      <c r="B11" s="10"/>
      <c r="C11" s="10" t="s">
        <v>31</v>
      </c>
      <c r="D11" s="10">
        <v>1</v>
      </c>
      <c r="E11" s="10" t="s">
        <v>26</v>
      </c>
      <c r="F11" s="10" t="s">
        <v>27</v>
      </c>
      <c r="G11" s="39" t="s">
        <v>32</v>
      </c>
      <c r="H11" s="10" t="s">
        <v>15</v>
      </c>
    </row>
    <row r="12" s="1" customFormat="1" ht="38" customHeight="1" spans="1:8">
      <c r="A12" s="11"/>
      <c r="B12" s="10"/>
      <c r="C12" s="10" t="s">
        <v>33</v>
      </c>
      <c r="D12" s="10">
        <v>2</v>
      </c>
      <c r="E12" s="10" t="s">
        <v>13</v>
      </c>
      <c r="F12" s="10" t="s">
        <v>14</v>
      </c>
      <c r="G12" s="40" t="s">
        <v>34</v>
      </c>
      <c r="H12" s="10" t="s">
        <v>15</v>
      </c>
    </row>
    <row r="13" s="1" customFormat="1" ht="38" customHeight="1" spans="1:8">
      <c r="A13" s="11"/>
      <c r="B13" s="10"/>
      <c r="C13" s="10" t="s">
        <v>35</v>
      </c>
      <c r="D13" s="10">
        <v>1</v>
      </c>
      <c r="E13" s="10" t="s">
        <v>13</v>
      </c>
      <c r="F13" s="28" t="s">
        <v>14</v>
      </c>
      <c r="G13" s="41" t="s">
        <v>36</v>
      </c>
      <c r="H13" s="10" t="s">
        <v>15</v>
      </c>
    </row>
    <row r="14" s="1" customFormat="1" ht="38" customHeight="1" spans="1:8">
      <c r="A14" s="12"/>
      <c r="B14" s="10"/>
      <c r="C14" s="10" t="s">
        <v>37</v>
      </c>
      <c r="D14" s="10">
        <v>1</v>
      </c>
      <c r="E14" s="10" t="s">
        <v>13</v>
      </c>
      <c r="F14" s="10" t="s">
        <v>14</v>
      </c>
      <c r="G14" s="42" t="s">
        <v>38</v>
      </c>
      <c r="H14" s="10" t="s">
        <v>15</v>
      </c>
    </row>
    <row r="15" customFormat="1" ht="38" customHeight="1" spans="1:8">
      <c r="A15" s="9" t="s">
        <v>10</v>
      </c>
      <c r="B15" s="10" t="s">
        <v>39</v>
      </c>
      <c r="C15" s="10" t="s">
        <v>12</v>
      </c>
      <c r="D15" s="10">
        <v>2</v>
      </c>
      <c r="E15" s="10" t="s">
        <v>13</v>
      </c>
      <c r="F15" s="10" t="s">
        <v>14</v>
      </c>
      <c r="G15" s="10" t="s">
        <v>15</v>
      </c>
      <c r="H15" s="43" t="s">
        <v>16</v>
      </c>
    </row>
    <row r="16" ht="38" customHeight="1" spans="1:8">
      <c r="A16" s="11"/>
      <c r="B16" s="10"/>
      <c r="C16" s="10" t="s">
        <v>40</v>
      </c>
      <c r="D16" s="10">
        <v>1</v>
      </c>
      <c r="E16" s="10" t="s">
        <v>13</v>
      </c>
      <c r="F16" s="10" t="s">
        <v>14</v>
      </c>
      <c r="G16" s="39" t="s">
        <v>41</v>
      </c>
      <c r="H16" s="28" t="s">
        <v>42</v>
      </c>
    </row>
    <row r="17" ht="38" customHeight="1" spans="1:8">
      <c r="A17" s="11"/>
      <c r="B17" s="10"/>
      <c r="C17" s="10" t="s">
        <v>43</v>
      </c>
      <c r="D17" s="10">
        <v>2</v>
      </c>
      <c r="E17" s="10" t="s">
        <v>13</v>
      </c>
      <c r="F17" s="10" t="s">
        <v>14</v>
      </c>
      <c r="G17" s="39" t="s">
        <v>20</v>
      </c>
      <c r="H17" s="28" t="s">
        <v>42</v>
      </c>
    </row>
    <row r="18" ht="38" customHeight="1" spans="1:8">
      <c r="A18" s="11"/>
      <c r="B18" s="10"/>
      <c r="C18" s="10" t="s">
        <v>44</v>
      </c>
      <c r="D18" s="10">
        <v>1</v>
      </c>
      <c r="E18" s="10" t="s">
        <v>13</v>
      </c>
      <c r="F18" s="10" t="s">
        <v>14</v>
      </c>
      <c r="G18" s="39" t="s">
        <v>22</v>
      </c>
      <c r="H18" s="28" t="s">
        <v>15</v>
      </c>
    </row>
    <row r="19" ht="38" customHeight="1" spans="1:8">
      <c r="A19" s="11"/>
      <c r="B19" s="10"/>
      <c r="C19" s="10" t="s">
        <v>33</v>
      </c>
      <c r="D19" s="10">
        <v>1</v>
      </c>
      <c r="E19" s="10" t="s">
        <v>13</v>
      </c>
      <c r="F19" s="10" t="s">
        <v>14</v>
      </c>
      <c r="G19" s="39" t="s">
        <v>34</v>
      </c>
      <c r="H19" s="28" t="s">
        <v>15</v>
      </c>
    </row>
    <row r="20" ht="38" customHeight="1" spans="1:8">
      <c r="A20" s="12"/>
      <c r="B20" s="10"/>
      <c r="C20" s="10" t="s">
        <v>45</v>
      </c>
      <c r="D20" s="10">
        <v>1</v>
      </c>
      <c r="E20" s="10" t="s">
        <v>13</v>
      </c>
      <c r="F20" s="10" t="s">
        <v>14</v>
      </c>
      <c r="G20" s="39" t="s">
        <v>46</v>
      </c>
      <c r="H20" s="28" t="s">
        <v>47</v>
      </c>
    </row>
  </sheetData>
  <mergeCells count="10">
    <mergeCell ref="A1:H1"/>
    <mergeCell ref="E2:H2"/>
    <mergeCell ref="A2:A3"/>
    <mergeCell ref="A4:A14"/>
    <mergeCell ref="A15:A20"/>
    <mergeCell ref="B2:B3"/>
    <mergeCell ref="B4:B14"/>
    <mergeCell ref="B15:B20"/>
    <mergeCell ref="C2:C3"/>
    <mergeCell ref="D2:D3"/>
  </mergeCells>
  <pageMargins left="0.751388888888889" right="0.751388888888889" top="0.747916666666667" bottom="1" header="0.27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opLeftCell="C1" workbookViewId="0">
      <selection activeCell="B2" sqref="A$1:B$1048576"/>
    </sheetView>
  </sheetViews>
  <sheetFormatPr defaultColWidth="9" defaultRowHeight="14.25"/>
  <cols>
    <col min="1" max="1" width="18.5" style="1" hidden="1" customWidth="1"/>
    <col min="2" max="2" width="17.275" style="1" hidden="1" customWidth="1"/>
    <col min="3" max="3" width="14.2416666666667" style="2" customWidth="1"/>
    <col min="4" max="4" width="6.84166666666667" style="2" customWidth="1"/>
    <col min="5" max="5" width="9.54166666666667" style="2" customWidth="1"/>
    <col min="6" max="6" width="9.775" style="2" customWidth="1"/>
    <col min="7" max="9" width="8.75" style="2" customWidth="1"/>
    <col min="10" max="10" width="9.5" style="2" customWidth="1"/>
    <col min="11" max="11" width="69.675" style="3" customWidth="1"/>
    <col min="12" max="12" width="18.9083333333333" style="2" customWidth="1"/>
    <col min="13" max="16384" width="9" style="1"/>
  </cols>
  <sheetData>
    <row r="1" s="1" customFormat="1" ht="25.5" spans="1:12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18"/>
      <c r="L1" s="4"/>
    </row>
    <row r="2" s="1" customFormat="1" spans="1:12">
      <c r="A2" s="5" t="s">
        <v>1</v>
      </c>
      <c r="B2" s="5" t="s">
        <v>2</v>
      </c>
      <c r="C2" s="5" t="s">
        <v>3</v>
      </c>
      <c r="D2" s="6" t="s">
        <v>49</v>
      </c>
      <c r="E2" s="6" t="s">
        <v>50</v>
      </c>
      <c r="F2" s="6" t="s">
        <v>51</v>
      </c>
      <c r="G2" s="5" t="s">
        <v>52</v>
      </c>
      <c r="H2" s="5" t="s">
        <v>53</v>
      </c>
      <c r="I2" s="19" t="s">
        <v>5</v>
      </c>
      <c r="J2" s="19"/>
      <c r="K2" s="20"/>
      <c r="L2" s="21"/>
    </row>
    <row r="3" s="1" customFormat="1" spans="1:12">
      <c r="A3" s="5"/>
      <c r="B3" s="5"/>
      <c r="C3" s="5"/>
      <c r="D3" s="7"/>
      <c r="E3" s="7"/>
      <c r="F3" s="7"/>
      <c r="G3" s="5"/>
      <c r="H3" s="5"/>
      <c r="I3" s="21" t="s">
        <v>6</v>
      </c>
      <c r="J3" s="5" t="s">
        <v>7</v>
      </c>
      <c r="K3" s="5" t="s">
        <v>8</v>
      </c>
      <c r="L3" s="5" t="s">
        <v>54</v>
      </c>
    </row>
    <row r="4" s="1" customFormat="1" spans="1:12">
      <c r="A4" s="5"/>
      <c r="B4" s="5"/>
      <c r="C4" s="5"/>
      <c r="D4" s="8"/>
      <c r="E4" s="8"/>
      <c r="F4" s="8"/>
      <c r="G4" s="5"/>
      <c r="H4" s="5"/>
      <c r="I4" s="21"/>
      <c r="J4" s="5"/>
      <c r="K4" s="5"/>
      <c r="L4" s="5"/>
    </row>
    <row r="5" s="1" customFormat="1" ht="29" customHeight="1" spans="1:12">
      <c r="A5" s="9" t="s">
        <v>10</v>
      </c>
      <c r="B5" s="9" t="s">
        <v>11</v>
      </c>
      <c r="C5" s="10" t="s">
        <v>17</v>
      </c>
      <c r="D5" s="10">
        <v>14</v>
      </c>
      <c r="E5" s="10">
        <v>6</v>
      </c>
      <c r="F5" s="17">
        <f>D5-E5</f>
        <v>8</v>
      </c>
      <c r="G5" s="10">
        <v>6</v>
      </c>
      <c r="H5" s="10">
        <f>D5-G5</f>
        <v>8</v>
      </c>
      <c r="I5" s="10" t="s">
        <v>13</v>
      </c>
      <c r="J5" s="10" t="s">
        <v>14</v>
      </c>
      <c r="K5" s="22" t="s">
        <v>55</v>
      </c>
      <c r="L5" s="12" t="s">
        <v>15</v>
      </c>
    </row>
    <row r="6" s="1" customFormat="1" ht="29" customHeight="1" spans="1:12">
      <c r="A6" s="11"/>
      <c r="B6" s="11"/>
      <c r="C6" s="10" t="s">
        <v>19</v>
      </c>
      <c r="D6" s="10">
        <v>7</v>
      </c>
      <c r="E6" s="10">
        <v>2</v>
      </c>
      <c r="F6" s="17">
        <f t="shared" ref="F6:F20" si="0">D6-E6</f>
        <v>5</v>
      </c>
      <c r="G6" s="10">
        <v>1</v>
      </c>
      <c r="H6" s="10">
        <f t="shared" ref="H6:H21" si="1">D6-G6</f>
        <v>6</v>
      </c>
      <c r="I6" s="10" t="s">
        <v>13</v>
      </c>
      <c r="J6" s="10" t="s">
        <v>14</v>
      </c>
      <c r="K6" s="23" t="s">
        <v>56</v>
      </c>
      <c r="L6" s="12" t="s">
        <v>15</v>
      </c>
    </row>
    <row r="7" s="1" customFormat="1" ht="29" customHeight="1" spans="1:12">
      <c r="A7" s="11"/>
      <c r="B7" s="11"/>
      <c r="C7" s="10" t="s">
        <v>21</v>
      </c>
      <c r="D7" s="10">
        <v>5</v>
      </c>
      <c r="E7" s="10">
        <v>2</v>
      </c>
      <c r="F7" s="17">
        <f t="shared" si="0"/>
        <v>3</v>
      </c>
      <c r="G7" s="10">
        <v>2</v>
      </c>
      <c r="H7" s="10">
        <f t="shared" si="1"/>
        <v>3</v>
      </c>
      <c r="I7" s="10" t="s">
        <v>13</v>
      </c>
      <c r="J7" s="10" t="s">
        <v>14</v>
      </c>
      <c r="K7" s="24" t="s">
        <v>57</v>
      </c>
      <c r="L7" s="12" t="s">
        <v>15</v>
      </c>
    </row>
    <row r="8" s="1" customFormat="1" ht="38.25" spans="1:12">
      <c r="A8" s="11"/>
      <c r="B8" s="11"/>
      <c r="C8" s="10" t="s">
        <v>23</v>
      </c>
      <c r="D8" s="10">
        <v>2</v>
      </c>
      <c r="E8" s="10">
        <v>1</v>
      </c>
      <c r="F8" s="17">
        <f t="shared" si="0"/>
        <v>1</v>
      </c>
      <c r="G8" s="10">
        <v>1</v>
      </c>
      <c r="H8" s="10">
        <f t="shared" si="1"/>
        <v>1</v>
      </c>
      <c r="I8" s="10" t="s">
        <v>13</v>
      </c>
      <c r="J8" s="10" t="s">
        <v>14</v>
      </c>
      <c r="K8" s="25" t="s">
        <v>58</v>
      </c>
      <c r="L8" s="12" t="s">
        <v>15</v>
      </c>
    </row>
    <row r="9" s="1" customFormat="1" ht="29" customHeight="1" spans="1:12">
      <c r="A9" s="11"/>
      <c r="B9" s="11"/>
      <c r="C9" s="10" t="s">
        <v>59</v>
      </c>
      <c r="D9" s="10">
        <v>1</v>
      </c>
      <c r="E9" s="10">
        <v>1</v>
      </c>
      <c r="F9" s="10">
        <f t="shared" si="0"/>
        <v>0</v>
      </c>
      <c r="G9" s="10"/>
      <c r="H9" s="10">
        <f t="shared" si="1"/>
        <v>1</v>
      </c>
      <c r="I9" s="10" t="s">
        <v>26</v>
      </c>
      <c r="J9" s="10" t="s">
        <v>27</v>
      </c>
      <c r="K9" s="26" t="s">
        <v>60</v>
      </c>
      <c r="L9" s="12"/>
    </row>
    <row r="10" s="1" customFormat="1" ht="27" customHeight="1" spans="1:12">
      <c r="A10" s="11"/>
      <c r="B10" s="11"/>
      <c r="C10" s="10" t="s">
        <v>61</v>
      </c>
      <c r="D10" s="10">
        <v>3</v>
      </c>
      <c r="E10" s="10">
        <v>3</v>
      </c>
      <c r="F10" s="10">
        <f t="shared" si="0"/>
        <v>0</v>
      </c>
      <c r="G10" s="10">
        <v>3</v>
      </c>
      <c r="H10" s="10">
        <f t="shared" si="1"/>
        <v>0</v>
      </c>
      <c r="I10" s="10" t="s">
        <v>26</v>
      </c>
      <c r="J10" s="10" t="s">
        <v>27</v>
      </c>
      <c r="K10" s="24" t="s">
        <v>62</v>
      </c>
      <c r="L10" s="12"/>
    </row>
    <row r="11" s="1" customFormat="1" ht="28.5" customHeight="1" spans="1:12">
      <c r="A11" s="11"/>
      <c r="B11" s="11"/>
      <c r="C11" s="10" t="s">
        <v>63</v>
      </c>
      <c r="D11" s="10">
        <v>3</v>
      </c>
      <c r="E11" s="10">
        <v>3</v>
      </c>
      <c r="F11" s="10">
        <f t="shared" si="0"/>
        <v>0</v>
      </c>
      <c r="G11" s="10">
        <v>2</v>
      </c>
      <c r="H11" s="10">
        <f t="shared" si="1"/>
        <v>1</v>
      </c>
      <c r="I11" s="10" t="s">
        <v>26</v>
      </c>
      <c r="J11" s="10" t="s">
        <v>27</v>
      </c>
      <c r="K11" s="27" t="s">
        <v>64</v>
      </c>
      <c r="L11" s="12"/>
    </row>
    <row r="12" s="1" customFormat="1" ht="28.5" customHeight="1" spans="1:12">
      <c r="A12" s="11"/>
      <c r="B12" s="11"/>
      <c r="C12" s="10" t="s">
        <v>25</v>
      </c>
      <c r="D12" s="10">
        <v>3</v>
      </c>
      <c r="E12" s="10">
        <v>2</v>
      </c>
      <c r="F12" s="17">
        <f t="shared" si="0"/>
        <v>1</v>
      </c>
      <c r="G12" s="10">
        <v>2</v>
      </c>
      <c r="H12" s="10">
        <f t="shared" si="1"/>
        <v>1</v>
      </c>
      <c r="I12" s="10" t="s">
        <v>26</v>
      </c>
      <c r="J12" s="10" t="s">
        <v>27</v>
      </c>
      <c r="K12" s="27" t="s">
        <v>65</v>
      </c>
      <c r="L12" s="12" t="s">
        <v>15</v>
      </c>
    </row>
    <row r="13" s="1" customFormat="1" ht="28.5" customHeight="1" spans="1:12">
      <c r="A13" s="11"/>
      <c r="B13" s="11"/>
      <c r="C13" s="10" t="s">
        <v>29</v>
      </c>
      <c r="D13" s="10">
        <v>1</v>
      </c>
      <c r="E13" s="10">
        <v>0</v>
      </c>
      <c r="F13" s="17">
        <f t="shared" si="0"/>
        <v>1</v>
      </c>
      <c r="G13" s="10"/>
      <c r="H13" s="10">
        <f t="shared" si="1"/>
        <v>1</v>
      </c>
      <c r="I13" s="10" t="s">
        <v>26</v>
      </c>
      <c r="J13" s="10" t="s">
        <v>27</v>
      </c>
      <c r="K13" s="27" t="s">
        <v>66</v>
      </c>
      <c r="L13" s="12" t="s">
        <v>15</v>
      </c>
    </row>
    <row r="14" s="1" customFormat="1" ht="28.5" customHeight="1" spans="1:12">
      <c r="A14" s="11"/>
      <c r="B14" s="11"/>
      <c r="C14" s="10" t="s">
        <v>67</v>
      </c>
      <c r="D14" s="10">
        <v>1</v>
      </c>
      <c r="E14" s="10">
        <v>1</v>
      </c>
      <c r="F14" s="10">
        <f t="shared" si="0"/>
        <v>0</v>
      </c>
      <c r="G14" s="10"/>
      <c r="H14" s="10">
        <f t="shared" si="1"/>
        <v>1</v>
      </c>
      <c r="I14" s="10" t="s">
        <v>26</v>
      </c>
      <c r="J14" s="10" t="s">
        <v>27</v>
      </c>
      <c r="K14" s="27" t="s">
        <v>68</v>
      </c>
      <c r="L14" s="12"/>
    </row>
    <row r="15" s="1" customFormat="1" ht="28.5" customHeight="1" spans="1:12">
      <c r="A15" s="11"/>
      <c r="B15" s="11"/>
      <c r="C15" s="10" t="s">
        <v>31</v>
      </c>
      <c r="D15" s="10">
        <v>1</v>
      </c>
      <c r="E15" s="10">
        <v>0</v>
      </c>
      <c r="F15" s="17">
        <f t="shared" si="0"/>
        <v>1</v>
      </c>
      <c r="G15" s="10"/>
      <c r="H15" s="10">
        <f t="shared" si="1"/>
        <v>1</v>
      </c>
      <c r="I15" s="10" t="s">
        <v>26</v>
      </c>
      <c r="J15" s="10" t="s">
        <v>27</v>
      </c>
      <c r="K15" s="26" t="s">
        <v>69</v>
      </c>
      <c r="L15" s="12" t="s">
        <v>15</v>
      </c>
    </row>
    <row r="16" s="1" customFormat="1" ht="28.5" customHeight="1" spans="1:12">
      <c r="A16" s="11"/>
      <c r="B16" s="11"/>
      <c r="C16" s="10" t="s">
        <v>70</v>
      </c>
      <c r="D16" s="10">
        <v>1</v>
      </c>
      <c r="E16" s="10">
        <v>1</v>
      </c>
      <c r="F16" s="10">
        <f t="shared" si="0"/>
        <v>0</v>
      </c>
      <c r="G16" s="10">
        <v>1</v>
      </c>
      <c r="H16" s="10">
        <f t="shared" si="1"/>
        <v>0</v>
      </c>
      <c r="I16" s="10" t="s">
        <v>26</v>
      </c>
      <c r="J16" s="10" t="s">
        <v>27</v>
      </c>
      <c r="K16" s="27" t="s">
        <v>71</v>
      </c>
      <c r="L16" s="12"/>
    </row>
    <row r="17" s="1" customFormat="1" ht="28.5" customHeight="1" spans="1:12">
      <c r="A17" s="11"/>
      <c r="B17" s="11"/>
      <c r="C17" s="10" t="s">
        <v>72</v>
      </c>
      <c r="D17" s="10">
        <v>2</v>
      </c>
      <c r="E17" s="10">
        <v>2</v>
      </c>
      <c r="F17" s="10">
        <f t="shared" si="0"/>
        <v>0</v>
      </c>
      <c r="G17" s="10">
        <v>2</v>
      </c>
      <c r="H17" s="10">
        <f t="shared" si="1"/>
        <v>0</v>
      </c>
      <c r="I17" s="10" t="s">
        <v>13</v>
      </c>
      <c r="J17" s="10" t="s">
        <v>14</v>
      </c>
      <c r="K17" s="27" t="s">
        <v>73</v>
      </c>
      <c r="L17" s="12"/>
    </row>
    <row r="18" s="1" customFormat="1" ht="28.5" customHeight="1" spans="1:12">
      <c r="A18" s="11"/>
      <c r="B18" s="11"/>
      <c r="C18" s="10" t="s">
        <v>33</v>
      </c>
      <c r="D18" s="10">
        <v>2</v>
      </c>
      <c r="E18" s="10">
        <v>0</v>
      </c>
      <c r="F18" s="17">
        <f t="shared" si="0"/>
        <v>2</v>
      </c>
      <c r="G18" s="10"/>
      <c r="H18" s="10">
        <f t="shared" si="1"/>
        <v>2</v>
      </c>
      <c r="I18" s="10" t="s">
        <v>13</v>
      </c>
      <c r="J18" s="10" t="s">
        <v>14</v>
      </c>
      <c r="K18" s="27" t="s">
        <v>74</v>
      </c>
      <c r="L18" s="12" t="s">
        <v>15</v>
      </c>
    </row>
    <row r="19" s="1" customFormat="1" ht="28.5" customHeight="1" spans="1:12">
      <c r="A19" s="11"/>
      <c r="B19" s="11"/>
      <c r="C19" s="10" t="s">
        <v>35</v>
      </c>
      <c r="D19" s="10">
        <v>2</v>
      </c>
      <c r="E19" s="10">
        <v>0</v>
      </c>
      <c r="F19" s="17">
        <f t="shared" si="0"/>
        <v>2</v>
      </c>
      <c r="G19" s="10">
        <v>1</v>
      </c>
      <c r="H19" s="10">
        <f t="shared" si="1"/>
        <v>1</v>
      </c>
      <c r="I19" s="10" t="s">
        <v>13</v>
      </c>
      <c r="J19" s="28" t="s">
        <v>14</v>
      </c>
      <c r="K19" s="29" t="s">
        <v>75</v>
      </c>
      <c r="L19" s="12" t="s">
        <v>15</v>
      </c>
    </row>
    <row r="20" s="1" customFormat="1" ht="28.5" customHeight="1" spans="1:12">
      <c r="A20" s="11"/>
      <c r="B20" s="11"/>
      <c r="C20" s="10" t="s">
        <v>37</v>
      </c>
      <c r="D20" s="10">
        <v>9</v>
      </c>
      <c r="E20" s="10">
        <v>1</v>
      </c>
      <c r="F20" s="17">
        <f t="shared" si="0"/>
        <v>8</v>
      </c>
      <c r="G20" s="10">
        <v>1</v>
      </c>
      <c r="H20" s="10">
        <f t="shared" si="1"/>
        <v>8</v>
      </c>
      <c r="I20" s="10" t="s">
        <v>13</v>
      </c>
      <c r="J20" s="10" t="s">
        <v>14</v>
      </c>
      <c r="K20" s="30" t="s">
        <v>76</v>
      </c>
      <c r="L20" s="12" t="s">
        <v>15</v>
      </c>
    </row>
    <row r="21" customFormat="1" ht="22" customHeight="1" spans="1:12">
      <c r="A21" s="12"/>
      <c r="B21" s="12"/>
      <c r="C21" s="13" t="s">
        <v>77</v>
      </c>
      <c r="D21" s="14">
        <f>SUM(D5:D20)</f>
        <v>57</v>
      </c>
      <c r="E21" s="14">
        <f>SUM(E5:E20)</f>
        <v>25</v>
      </c>
      <c r="F21" s="14">
        <f>SUM(F5:F20)</f>
        <v>32</v>
      </c>
      <c r="G21" s="13">
        <f>SUM(G5:G20)</f>
        <v>22</v>
      </c>
      <c r="H21" s="10">
        <f t="shared" si="1"/>
        <v>35</v>
      </c>
      <c r="I21" s="13"/>
      <c r="J21" s="13"/>
      <c r="K21" s="31"/>
      <c r="L21" s="13"/>
    </row>
    <row r="22" customFormat="1" spans="1:12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32"/>
      <c r="L22" s="16"/>
    </row>
  </sheetData>
  <mergeCells count="16">
    <mergeCell ref="A1:L1"/>
    <mergeCell ref="I2:L2"/>
    <mergeCell ref="A2:A4"/>
    <mergeCell ref="A5:A21"/>
    <mergeCell ref="B2:B4"/>
    <mergeCell ref="B5:B21"/>
    <mergeCell ref="C2:C4"/>
    <mergeCell ref="D2:D4"/>
    <mergeCell ref="E2:E4"/>
    <mergeCell ref="F2:F4"/>
    <mergeCell ref="G2:G4"/>
    <mergeCell ref="H2:H4"/>
    <mergeCell ref="I3:I4"/>
    <mergeCell ref="J3:J4"/>
    <mergeCell ref="K3:K4"/>
    <mergeCell ref="L3:L4"/>
  </mergeCells>
  <pageMargins left="0.590277777777778" right="0.0784722222222222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sssuper</cp:lastModifiedBy>
  <dcterms:created xsi:type="dcterms:W3CDTF">2025-07-05T15:21:00Z</dcterms:created>
  <dcterms:modified xsi:type="dcterms:W3CDTF">2025-07-18T16:49:45Z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765822463AA34EB5ABB6717F8E88817A_13</vt:lpwstr>
  </property>
  <property fmtid="{D5CDD505-2E9C-101B-9397-08002B2CF9AE}" pid="3" name="KSOProductBuildVer">
    <vt:lpwstr>2052-11.8.2.12303</vt:lpwstr>
  </property>
</Properties>
</file>