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695"/>
  </bookViews>
  <sheets>
    <sheet name="附件1 " sheetId="3" r:id="rId1"/>
    <sheet name="Sheet2" sheetId="2" state="hidden" r:id="rId2"/>
  </sheets>
  <definedNames>
    <definedName name="name">Sheet2!#REF!</definedName>
    <definedName name="报考类别">Sheet2!$B$10:$C$10</definedName>
    <definedName name="类别">#REF!</definedName>
    <definedName name="社会科学专技类">Sheet2!#REF!</definedName>
    <definedName name="医疗卫生类">Sheet2!$G$11:$G$16</definedName>
    <definedName name="中小不教师类">Sheet2!#REF!</definedName>
    <definedName name="中小漟教师类">Sheet2!#REF!</definedName>
    <definedName name="中小学教师类">Sheet2!$F$11:$F$12</definedName>
    <definedName name="专业技术类">Sheet2!$C$11:$C$14</definedName>
    <definedName name="自然科学专抚育类">Sheet2!#REF!</definedName>
    <definedName name="自然科学专技类">Sheet2!#REF!</definedName>
    <definedName name="综合管理类">Sheet2!#REF!</definedName>
    <definedName name="_xlnm.Print_Titles" localSheetId="0">'附件1 '!$3:3</definedName>
    <definedName name="_xlnm._FilterDatabase" localSheetId="0" hidden="1">'附件1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<sst xmlns="http://schemas.openxmlformats.org/spreadsheetml/2006/main" count="121" uniqueCount="75">
  <si>
    <t>附件1</t>
  </si>
  <si>
    <t>安龙县源臻劳务服务有限责任公司人员招聘岗位表</t>
  </si>
  <si>
    <t>序号</t>
  </si>
  <si>
    <t>单位地</t>
  </si>
  <si>
    <t>单位名称</t>
  </si>
  <si>
    <t>部门</t>
  </si>
  <si>
    <t>岗位类别</t>
  </si>
  <si>
    <t>招聘人数</t>
  </si>
  <si>
    <t>户籍要求</t>
  </si>
  <si>
    <t>学历要求</t>
  </si>
  <si>
    <t>专业要求</t>
  </si>
  <si>
    <t>岗位职责</t>
  </si>
  <si>
    <t>其他条件</t>
  </si>
  <si>
    <t>薪酬待遇</t>
  </si>
  <si>
    <t>单位地址</t>
  </si>
  <si>
    <t>咨询电话</t>
  </si>
  <si>
    <t>备注</t>
  </si>
  <si>
    <t>安龙县</t>
  </si>
  <si>
    <t>安龙县香涛旅游文化发展有限责任公司</t>
  </si>
  <si>
    <t>财务部</t>
  </si>
  <si>
    <t>会计</t>
  </si>
  <si>
    <t>不限户籍</t>
  </si>
  <si>
    <t>全日制大专及以上</t>
  </si>
  <si>
    <t>经济学、财务管理、金融、投资学、审计等相关专业；有从业资格证书优先考虑</t>
  </si>
  <si>
    <t>负责公司的财务记账和凭证的编制，确保账目准确无误；制定和执行财务流程和政策；财务报表的编制和分析，包括利润表、资产负债表和现金流量表等；管理和监督公司的资金运营，包括现金管理、资金预测和银行账户管理等；及时申报纳税和缴纳税款。负责固定资产的库存盘点等；参与公司的审计工作，协助完成内部和外部审计的要求；负责制定公司年度融资规划及融资项目的筹划及储备。</t>
  </si>
  <si>
    <t>具有中华人民共和国国籍，拥护中国共产党领导，热爱祖国;政治素养好，品行优良，廉洁自律，能自觉遵守党纪国法和企业规章制度；大局观念强，忠于企业，能主动维护企业利益，具备良好的职业道德、责任心和较强抗压能力；年龄20至40周岁，掌握财务专业知识，熟悉各类财务分析及决策方法，对财务管理有较深入的理解；具备较强的财务分析、报表制作、决策和数据分析能力，能准确地把握财务状况；具备良好的沟通能力，能够有效地与上级和其他部门进行沟通协调，及时准确地将财务情况汇报上级。</t>
  </si>
  <si>
    <t>按公司薪酬制度执行：3500元-5000元/月+五险+周末双休+带薪年休假+工会福利</t>
  </si>
  <si>
    <t>贵州省安龙县招堤街道杨柳街安龙旅游综合服务中心（安龙城市候机楼）</t>
  </si>
  <si>
    <t>实习生</t>
  </si>
  <si>
    <t>2025年、2026年毕业的高校在校学生</t>
  </si>
  <si>
    <t>经济学、财务管理、金融、投资学、审计等相关专业</t>
  </si>
  <si>
    <t>财务基础数据处理：协助会计人员进行原始凭证的整理、分类和粘贴，确保凭证的完整性和准确性。如费用报销数据、销售数据、采购数据等，保证数据录入的及时性和正确性。；账务处理协助：在指导下编制简单的记账凭证，对经济业务进行初步的账务处理，学习会计核算的基本方法和流程；财务报表辅助工作：协助收集、整理编制财务报表所需的数据资料，为报表编制提供基础支持；档案管理：对各类财务档案进行分类、编号和归档，包括会计凭证、财务报表、合同等，建立清晰的档案管理目录；部门沟通与其他工作：与其他部门保持良好的沟通，及时传递财务信息，协助解决与财务相关的问题。完成上级领导交办的其他临时性工作任务，积极参与部门内的各项工作。</t>
  </si>
  <si>
    <t>具有中华人民共和国国籍，拥护中国共产党领导，热爱祖国;政治素养好，品行优良，廉洁自律，能自觉遵守党纪国法和企业规章制度；大局观念强，忠于企业，能主动维护企业利益，具备良好的职业道德、责任心和较强抗压能力；具备财务专业知识；熟练使用 Excel 等办公软件；具备良好的沟通能力，能够有效地与上级和其他部门进行沟通协调，及时准确地将财务情况汇报上级。</t>
  </si>
  <si>
    <t>实习补贴1500元/月</t>
  </si>
  <si>
    <t>实习结束后公司提供相应实习证明</t>
  </si>
  <si>
    <t>安龙县水屿城文化传媒有限责任公司</t>
  </si>
  <si>
    <t>技术部</t>
  </si>
  <si>
    <t>摄影摄像师</t>
  </si>
  <si>
    <t>影视后期制作、戏剧影视美术设计、平面设计、录音艺术、网络与新媒体、新闻学</t>
  </si>
  <si>
    <r>
      <rPr>
        <sz val="11"/>
        <rFont val="仿宋_GB2312"/>
        <charset val="134"/>
      </rPr>
      <t>主要</t>
    </r>
    <r>
      <rPr>
        <sz val="11"/>
        <color indexed="8"/>
        <rFont val="仿宋_GB2312"/>
        <charset val="134"/>
      </rPr>
      <t>负责人像摄影、影视前期拍摄及辅助后期剪辑人员完成相关工作，熟练使用各类拍摄器材，善于运用各类运镜技巧，熟练使用PS、 Lightroom、LRTimelapse等图片编辑软件，并具有一定的后期剪辑能力熟悉PR、AE、剪映等视频编辑软件。</t>
    </r>
  </si>
  <si>
    <t>具有中华人民共和国国籍，拥护中国共产党领导，热爱祖国;政治素养好，品行优良，廉洁自律，能自觉遵守党纪国法和企业规章制度；大局观念强，忠于企业，能主动维护企业利益，具备良好的职业道德、责任心和较强抗压能力；年龄20至35周岁。</t>
  </si>
  <si>
    <t>按公司薪酬制度执行：3000元-5000元/月+五险+周末双休+带薪年休假+工会福利</t>
  </si>
  <si>
    <t>影视后期制作人员</t>
  </si>
  <si>
    <r>
      <rPr>
        <sz val="11"/>
        <rFont val="仿宋_GB2312"/>
        <charset val="134"/>
      </rPr>
      <t>主要</t>
    </r>
    <r>
      <rPr>
        <sz val="11"/>
        <color indexed="8"/>
        <rFont val="仿宋_GB2312"/>
        <charset val="134"/>
      </rPr>
      <t>负责视频后期剪辑和平面设计工作，并具有一定的摄影摄像能力，熟练掌握 PR、AE、PS、MochaPro、剪映等编辑软件，有一定的内容创作策划能力。</t>
    </r>
  </si>
  <si>
    <t>产品设计人员</t>
  </si>
  <si>
    <r>
      <rPr>
        <sz val="11"/>
        <rFont val="仿宋_GB2312"/>
        <charset val="134"/>
      </rPr>
      <t>主要</t>
    </r>
    <r>
      <rPr>
        <sz val="11"/>
        <color indexed="8"/>
        <rFont val="仿宋_GB2312"/>
        <charset val="134"/>
      </rPr>
      <t>负责平面和三维设计工作，能熟练掌握平面设计软件AI（Illustrator）、PS；三维设计软件3D MAX、MAYA、C4D、Blender、等其中之一；AI绘图（Stable Diffusion WebUI、ComfyUI、Midjourney）等其中之一。执行能力强，能够根据要求按时按量完成安排的工作。</t>
    </r>
  </si>
  <si>
    <t>新媒体运营工作人员</t>
  </si>
  <si>
    <t>负责策划短视频内容，拟写广告宣传，撰写视频拍摄脚本、短视频剧本、公司相关微信公众号的日常运营及推广工作。具备较强的资料收集和信息挖掘能力，热爱新媒体行业，对互联网和时下热点高度关注，思维活跃，文字功底扎实，有较强的创意构思能力，有新闻传播、广告传媒等相关专业工作经验者优先录用。</t>
  </si>
  <si>
    <t>安龙县远歌旅行社有限责任公司</t>
  </si>
  <si>
    <t>导游部</t>
  </si>
  <si>
    <t>包括但不限于行政管理、旅游管理、市场营销等相关专业。</t>
  </si>
  <si>
    <t>负责配合公司或景区日常运营工作，包括但不限于文件收发及归档保存、撰写材料、投诉处理、数据收集及报送、景区景点讲解、景区售票与游客接待、秩序维护等；负责完成上级领导交办的其他工作任务。</t>
  </si>
  <si>
    <t>具有中华人民共和国国籍，拥护中国共产党领导，热爱祖国;政治素养好，品行优良，廉洁自律，能自觉遵守党纪国法和企业规章制度；懂礼貌，五官端正，形象良好，性格开朗；能够熟练使用普通话，较强的沟通表达能力；无违法犯罪记录；身体健康无伤残，具有履行岗位职责的身体条件和工作能力，吃苦耐劳；服从工作安排，有良好的集体意识与服务意识。</t>
  </si>
  <si>
    <t>安龙县铭诚商贸有限公司</t>
  </si>
  <si>
    <t>市场部</t>
  </si>
  <si>
    <t>市场营销</t>
  </si>
  <si>
    <t>包括但不限于市场营销、电子商务、心理学相等相关专业。</t>
  </si>
  <si>
    <t>1、负责公司产品销售业务的渠道开发、市场推广、项目治谈。
2、负责公司客户业务拓展工作，积极寻找并管理目标客户，了解客户需求，发掘合作意向，介绍公司产品优点及特色，生成、制作并跟踪合作计划书，促成合作。
3、负责业务过程中与客户进行沟通谈判，与客户就合作事项达成一致。4、根据公司制定的销售目标，达成销售任务，在上级领导的管理要求及监督下定期完成工作要求，并能独立处理和解决所负责的工作事项。
5、主动收集市场信息、客户需求变化及竞争对手信息等，对公司提出参考意见并树立企业形象，同时协助公司其它部门与客户沟通，使公司业务顺利运作。</t>
  </si>
  <si>
    <t>1、20-35周岁，大专及以上学历，具备相关工作经验者优先。
2、具备敏锐的的市场洞察力及市场分析能力，能根据市场信息、渠道特点及客户需求制定合适的开发方案。
3、个人形象气质好、言谈大方得体，五官端正，身体健康。
4、具备较强的人际交往与沟通协调能力，较强的商务谈判能力。
5、拥有高度的工作热情及敬业精神，对工作具备主观能动性，能够承受较大工作压力。</t>
  </si>
  <si>
    <t>综合底薪2000元/月+高额提成+五险+周末双休+带薪年休假+工会福利</t>
  </si>
  <si>
    <t>合计</t>
  </si>
  <si>
    <t>综合管理类</t>
  </si>
  <si>
    <t>专业技术类</t>
  </si>
  <si>
    <t>社会科学专技类</t>
  </si>
  <si>
    <t>自然科学专技类</t>
  </si>
  <si>
    <t>中小学教师类</t>
  </si>
  <si>
    <t>医疗卫生类</t>
  </si>
  <si>
    <t>中学教师岗位</t>
  </si>
  <si>
    <t>中医临床岗位</t>
  </si>
  <si>
    <t>小学教师岗位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</si>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</sst>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黑体"/>
      <charset val="134"/>
    </font>
    <font>
      <sz val="11"/>
      <name val="仿宋_GB2312"/>
      <charset val="134"/>
    </font>
    <font>
      <sz val="11"/>
      <color indexed="8"/>
      <name val="黑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  <font>
      <u/>
      <sz val="11"/>
      <color indexed="12"/>
      <name val="宋体"/>
      <charset val="134"/>
    </font>
    <font>
      <sz val="11"/>
      <color indexed="8"/>
      <name val="仿宋_GB2312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超链接 10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zoomScale="85" zoomScaleNormal="85" topLeftCell="B1" workbookViewId="0">
      <pane xSplit="5" ySplit="3" topLeftCell="G4" activePane="bottomRight" state="frozen"/>
      <selection/>
      <selection pane="topRight"/>
      <selection pane="bottomLeft"/>
      <selection pane="bottomRight" activeCell="I4" sqref="I4"/>
    </sheetView>
  </sheetViews>
  <sheetFormatPr defaultColWidth="9" defaultRowHeight="13.5"/>
  <cols>
    <col min="1" max="1" width="4.75833333333333" style="1" hidden="1" customWidth="1"/>
    <col min="2" max="2" width="4.75833333333333" style="1" customWidth="1"/>
    <col min="3" max="3" width="7.575" style="1" customWidth="1"/>
    <col min="4" max="4" width="19.375" style="3" customWidth="1"/>
    <col min="5" max="5" width="6.625" style="4" customWidth="1"/>
    <col min="6" max="6" width="14.25" style="1" customWidth="1"/>
    <col min="7" max="7" width="6.76666666666667" style="1" customWidth="1"/>
    <col min="8" max="8" width="11" style="1" customWidth="1"/>
    <col min="9" max="9" width="13.5" style="1" customWidth="1"/>
    <col min="10" max="10" width="19.875" style="1" customWidth="1"/>
    <col min="11" max="11" width="37.0583333333333" style="1" customWidth="1"/>
    <col min="12" max="12" width="44.625" style="1" customWidth="1"/>
    <col min="13" max="13" width="37.75" style="1" customWidth="1"/>
    <col min="14" max="14" width="26.25" style="1" customWidth="1"/>
    <col min="15" max="15" width="13.5" style="1" customWidth="1"/>
    <col min="16" max="16" width="12.125" style="1" customWidth="1"/>
    <col min="17" max="17" width="19.25" style="1" customWidth="1"/>
    <col min="18" max="16384" width="9" style="1"/>
  </cols>
  <sheetData>
    <row r="1" ht="18.75" spans="1:3">
      <c r="A1" s="5" t="s">
        <v>0</v>
      </c>
      <c r="B1" s="5"/>
      <c r="C1" s="5"/>
    </row>
    <row r="2" s="1" customFormat="1" ht="45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33" customHeight="1" spans="1:16">
      <c r="A3" s="7" t="s">
        <v>2</v>
      </c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16" t="s">
        <v>12</v>
      </c>
      <c r="M3" s="16" t="s">
        <v>13</v>
      </c>
      <c r="N3" s="16" t="s">
        <v>14</v>
      </c>
      <c r="O3" s="9" t="s">
        <v>15</v>
      </c>
      <c r="P3" s="17" t="s">
        <v>16</v>
      </c>
    </row>
    <row r="4" s="1" customFormat="1" ht="152" customHeight="1" spans="1:16">
      <c r="A4" s="10"/>
      <c r="B4" s="11">
        <v>1</v>
      </c>
      <c r="C4" s="12" t="s">
        <v>17</v>
      </c>
      <c r="D4" s="12" t="s">
        <v>18</v>
      </c>
      <c r="E4" s="12" t="s">
        <v>19</v>
      </c>
      <c r="F4" s="12" t="s">
        <v>20</v>
      </c>
      <c r="G4" s="12">
        <v>2</v>
      </c>
      <c r="H4" s="12" t="s">
        <v>21</v>
      </c>
      <c r="I4" s="12" t="s">
        <v>22</v>
      </c>
      <c r="J4" s="12" t="s">
        <v>23</v>
      </c>
      <c r="K4" s="12" t="s">
        <v>24</v>
      </c>
      <c r="L4" s="12" t="s">
        <v>25</v>
      </c>
      <c r="M4" s="12" t="s">
        <v>26</v>
      </c>
      <c r="N4" s="12" t="s">
        <v>27</v>
      </c>
      <c r="O4" s="12">
        <v>18285932047</v>
      </c>
      <c r="P4" s="18"/>
    </row>
    <row r="5" s="1" customFormat="1" ht="247" customHeight="1" spans="1:16">
      <c r="A5" s="10"/>
      <c r="B5" s="11">
        <v>2</v>
      </c>
      <c r="C5" s="12" t="s">
        <v>17</v>
      </c>
      <c r="D5" s="12" t="s">
        <v>18</v>
      </c>
      <c r="E5" s="12" t="s">
        <v>19</v>
      </c>
      <c r="F5" s="12" t="s">
        <v>28</v>
      </c>
      <c r="G5" s="12">
        <v>1</v>
      </c>
      <c r="H5" s="12" t="s">
        <v>21</v>
      </c>
      <c r="I5" s="12" t="s">
        <v>29</v>
      </c>
      <c r="J5" s="12" t="s">
        <v>30</v>
      </c>
      <c r="K5" s="12" t="s">
        <v>31</v>
      </c>
      <c r="L5" s="12" t="s">
        <v>32</v>
      </c>
      <c r="M5" s="12" t="s">
        <v>33</v>
      </c>
      <c r="N5" s="12" t="s">
        <v>27</v>
      </c>
      <c r="O5" s="12">
        <v>18285932047</v>
      </c>
      <c r="P5" s="18" t="s">
        <v>34</v>
      </c>
    </row>
    <row r="6" s="2" customFormat="1" ht="109" customHeight="1" spans="2:16">
      <c r="B6" s="11">
        <v>3</v>
      </c>
      <c r="C6" s="12" t="s">
        <v>17</v>
      </c>
      <c r="D6" s="12" t="s">
        <v>35</v>
      </c>
      <c r="E6" s="12" t="s">
        <v>36</v>
      </c>
      <c r="F6" s="12" t="s">
        <v>37</v>
      </c>
      <c r="G6" s="12">
        <v>1</v>
      </c>
      <c r="H6" s="12" t="s">
        <v>21</v>
      </c>
      <c r="I6" s="12" t="s">
        <v>22</v>
      </c>
      <c r="J6" s="12" t="s">
        <v>38</v>
      </c>
      <c r="K6" s="12" t="s">
        <v>39</v>
      </c>
      <c r="L6" s="12" t="s">
        <v>40</v>
      </c>
      <c r="M6" s="12" t="s">
        <v>41</v>
      </c>
      <c r="N6" s="12" t="s">
        <v>27</v>
      </c>
      <c r="O6" s="12">
        <v>18285932047</v>
      </c>
      <c r="P6" s="19"/>
    </row>
    <row r="7" s="2" customFormat="1" ht="76" customHeight="1" spans="2:16">
      <c r="B7" s="11">
        <v>4</v>
      </c>
      <c r="C7" s="12" t="s">
        <v>17</v>
      </c>
      <c r="D7" s="12" t="s">
        <v>35</v>
      </c>
      <c r="E7" s="12" t="s">
        <v>36</v>
      </c>
      <c r="F7" s="12" t="s">
        <v>42</v>
      </c>
      <c r="G7" s="12">
        <v>1</v>
      </c>
      <c r="H7" s="12" t="s">
        <v>21</v>
      </c>
      <c r="I7" s="12" t="s">
        <v>22</v>
      </c>
      <c r="J7" s="12" t="s">
        <v>38</v>
      </c>
      <c r="K7" s="12" t="s">
        <v>43</v>
      </c>
      <c r="L7" s="12"/>
      <c r="M7" s="12" t="s">
        <v>41</v>
      </c>
      <c r="N7" s="12"/>
      <c r="O7" s="12"/>
      <c r="P7" s="18"/>
    </row>
    <row r="8" s="2" customFormat="1" ht="107" customHeight="1" spans="2:16">
      <c r="B8" s="11">
        <v>5</v>
      </c>
      <c r="C8" s="12" t="s">
        <v>17</v>
      </c>
      <c r="D8" s="12" t="s">
        <v>35</v>
      </c>
      <c r="E8" s="12" t="s">
        <v>36</v>
      </c>
      <c r="F8" s="12" t="s">
        <v>44</v>
      </c>
      <c r="G8" s="12">
        <v>1</v>
      </c>
      <c r="H8" s="12" t="s">
        <v>21</v>
      </c>
      <c r="I8" s="12" t="s">
        <v>22</v>
      </c>
      <c r="J8" s="12" t="s">
        <v>38</v>
      </c>
      <c r="K8" s="12" t="s">
        <v>45</v>
      </c>
      <c r="L8" s="12"/>
      <c r="M8" s="12" t="s">
        <v>41</v>
      </c>
      <c r="N8" s="12"/>
      <c r="O8" s="12"/>
      <c r="P8" s="18"/>
    </row>
    <row r="9" s="2" customFormat="1" ht="121" customHeight="1" spans="2:16">
      <c r="B9" s="11">
        <v>6</v>
      </c>
      <c r="C9" s="12" t="s">
        <v>17</v>
      </c>
      <c r="D9" s="12" t="s">
        <v>35</v>
      </c>
      <c r="E9" s="12" t="s">
        <v>36</v>
      </c>
      <c r="F9" s="12" t="s">
        <v>46</v>
      </c>
      <c r="G9" s="12">
        <v>1</v>
      </c>
      <c r="H9" s="12" t="s">
        <v>21</v>
      </c>
      <c r="I9" s="12" t="s">
        <v>22</v>
      </c>
      <c r="J9" s="12" t="s">
        <v>38</v>
      </c>
      <c r="K9" s="12" t="s">
        <v>47</v>
      </c>
      <c r="L9" s="12"/>
      <c r="M9" s="12" t="s">
        <v>41</v>
      </c>
      <c r="N9" s="12"/>
      <c r="O9" s="12"/>
      <c r="P9" s="18"/>
    </row>
    <row r="10" s="2" customFormat="1" ht="121" customHeight="1" spans="2:16">
      <c r="B10" s="11">
        <v>7</v>
      </c>
      <c r="C10" s="12" t="s">
        <v>17</v>
      </c>
      <c r="D10" s="12" t="s">
        <v>48</v>
      </c>
      <c r="E10" s="12" t="s">
        <v>49</v>
      </c>
      <c r="F10" s="12" t="s">
        <v>28</v>
      </c>
      <c r="G10" s="12">
        <v>2</v>
      </c>
      <c r="H10" s="12" t="s">
        <v>21</v>
      </c>
      <c r="I10" s="12" t="s">
        <v>29</v>
      </c>
      <c r="J10" s="12" t="s">
        <v>50</v>
      </c>
      <c r="K10" s="12" t="s">
        <v>51</v>
      </c>
      <c r="L10" s="12" t="s">
        <v>52</v>
      </c>
      <c r="M10" s="12" t="s">
        <v>33</v>
      </c>
      <c r="N10" s="12" t="s">
        <v>27</v>
      </c>
      <c r="O10" s="12">
        <v>18285932047</v>
      </c>
      <c r="P10" s="18" t="s">
        <v>34</v>
      </c>
    </row>
    <row r="11" s="2" customFormat="1" ht="254" customHeight="1" spans="2:16">
      <c r="B11" s="11">
        <v>8</v>
      </c>
      <c r="C11" s="12" t="s">
        <v>17</v>
      </c>
      <c r="D11" s="12" t="s">
        <v>53</v>
      </c>
      <c r="E11" s="12" t="s">
        <v>54</v>
      </c>
      <c r="F11" s="12" t="s">
        <v>55</v>
      </c>
      <c r="G11" s="12">
        <v>1</v>
      </c>
      <c r="H11" s="12" t="s">
        <v>21</v>
      </c>
      <c r="I11" s="12" t="s">
        <v>22</v>
      </c>
      <c r="J11" s="12" t="s">
        <v>56</v>
      </c>
      <c r="K11" s="12" t="s">
        <v>57</v>
      </c>
      <c r="L11" s="12" t="s">
        <v>58</v>
      </c>
      <c r="M11" s="12" t="s">
        <v>59</v>
      </c>
      <c r="N11" s="12" t="s">
        <v>27</v>
      </c>
      <c r="O11" s="12">
        <v>18285932047</v>
      </c>
      <c r="P11" s="12"/>
    </row>
    <row r="12" s="2" customFormat="1" ht="24" customHeight="1" spans="2:16">
      <c r="B12" s="13" t="s">
        <v>60</v>
      </c>
      <c r="C12" s="13"/>
      <c r="D12" s="13"/>
      <c r="E12" s="13"/>
      <c r="F12" s="13"/>
      <c r="G12" s="14">
        <f>SUM(G4:G11)</f>
        <v>10</v>
      </c>
      <c r="H12" s="15"/>
      <c r="I12" s="20"/>
      <c r="J12" s="20"/>
      <c r="K12" s="20"/>
      <c r="L12" s="20"/>
      <c r="M12" s="20"/>
      <c r="N12" s="20"/>
      <c r="O12" s="20"/>
      <c r="P12" s="21"/>
    </row>
  </sheetData>
  <mergeCells count="7">
    <mergeCell ref="A1:C1"/>
    <mergeCell ref="A2:P2"/>
    <mergeCell ref="B12:F12"/>
    <mergeCell ref="H12:P12"/>
    <mergeCell ref="L6:L9"/>
    <mergeCell ref="N6:N9"/>
    <mergeCell ref="O6:O9"/>
  </mergeCells>
  <printOptions horizontalCentered="1"/>
  <pageMargins left="0.235416666666667" right="0.354166666666667" top="0.590277777777778" bottom="0.511805555555556" header="0.354166666666667" footer="0.313888888888889"/>
  <pageSetup paperSize="9" scale="7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0:G16"/>
  <sheetViews>
    <sheetView workbookViewId="0">
      <selection activeCell="D27" sqref="D27"/>
    </sheetView>
  </sheetViews>
  <sheetFormatPr defaultColWidth="9" defaultRowHeight="13.5" outlineLevelCol="6"/>
  <cols>
    <col min="2" max="2" width="11.875" customWidth="1"/>
    <col min="3" max="6" width="17.625" customWidth="1"/>
    <col min="7" max="7" width="17.875" customWidth="1"/>
  </cols>
  <sheetData>
    <row r="10" spans="2:7">
      <c r="B10" t="s">
        <v>61</v>
      </c>
      <c r="C10" t="s">
        <v>62</v>
      </c>
      <c r="D10" t="s">
        <v>63</v>
      </c>
      <c r="E10" t="s">
        <v>64</v>
      </c>
      <c r="F10" t="s">
        <v>65</v>
      </c>
      <c r="G10" t="s">
        <v>66</v>
      </c>
    </row>
    <row r="11" spans="3:7">
      <c r="C11" t="s">
        <v>63</v>
      </c>
      <c r="F11" t="s">
        <v>67</v>
      </c>
      <c r="G11" t="s">
        <v>68</v>
      </c>
    </row>
    <row r="12" spans="3:7">
      <c r="C12" t="s">
        <v>64</v>
      </c>
      <c r="F12" t="s">
        <v>69</v>
      </c>
      <c r="G12" t="s">
        <v>70</v>
      </c>
    </row>
    <row r="13" spans="3:7">
      <c r="C13" t="s">
        <v>65</v>
      </c>
      <c r="G13" t="s">
        <v>71</v>
      </c>
    </row>
    <row r="14" spans="3:7">
      <c r="C14" t="s">
        <v>66</v>
      </c>
      <c r="G14" t="s">
        <v>72</v>
      </c>
    </row>
    <row r="15" spans="7:7">
      <c r="G15" t="s">
        <v>73</v>
      </c>
    </row>
    <row r="16" spans="7:7">
      <c r="G16" t="s">
        <v>74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 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WPS_1717398494</cp:lastModifiedBy>
  <dcterms:created xsi:type="dcterms:W3CDTF">2019-02-27T06:37:00Z</dcterms:created>
  <cp:lastPrinted>2020-03-26T08:09:00Z</cp:lastPrinted>
  <dcterms:modified xsi:type="dcterms:W3CDTF">2025-02-08T06:55:42Z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7258F6F42C9E4903885326105AC32449_13</vt:lpwstr>
  </property>
</Properties>
</file>